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G:\Meine Ablage\für Kreis, für NÖTV\für Kreis 2024\"/>
    </mc:Choice>
  </mc:AlternateContent>
  <xr:revisionPtr revIDLastSave="0" documentId="13_ncr:1_{781BF8C7-1CC0-47E3-B741-D28B324C7C8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Gebühren gesamt" sheetId="1" r:id="rId1"/>
    <sheet name="Mannschaften Erwachsen" sheetId="2" r:id="rId2"/>
    <sheet name="Wintercup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2" i="1"/>
  <c r="G41" i="1" l="1"/>
  <c r="K41" i="1" s="1"/>
  <c r="G22" i="1"/>
  <c r="K22" i="1" s="1"/>
  <c r="E74" i="1" l="1"/>
  <c r="F74" i="1"/>
  <c r="G74" i="1"/>
  <c r="H74" i="1"/>
  <c r="I74" i="1"/>
  <c r="J74" i="1"/>
  <c r="K74" i="1"/>
  <c r="D74" i="1"/>
</calcChain>
</file>

<file path=xl/sharedStrings.xml><?xml version="1.0" encoding="utf-8"?>
<sst xmlns="http://schemas.openxmlformats.org/spreadsheetml/2006/main" count="415" uniqueCount="212">
  <si>
    <t>WSV Traisen 2</t>
  </si>
  <si>
    <t>WSV Traisen 1</t>
  </si>
  <si>
    <t>UTC Würmla 2</t>
  </si>
  <si>
    <t>UTC Würmla 1</t>
  </si>
  <si>
    <t>UTC Wölbling 2</t>
  </si>
  <si>
    <t>UTC Wölbling 1</t>
  </si>
  <si>
    <t>UTC Wölbling</t>
  </si>
  <si>
    <t>UTC Tullnerbach 2</t>
  </si>
  <si>
    <t>UTC Tullnerbach 1</t>
  </si>
  <si>
    <t>UTC Tullnerbach</t>
  </si>
  <si>
    <t>UTC Tulbing-Wilfersdorf 2</t>
  </si>
  <si>
    <t>UTC Tulbing-Wilfersdorf 1</t>
  </si>
  <si>
    <t>UTC St. Margarethen 2</t>
  </si>
  <si>
    <t>UTC St. Margarethen 1</t>
  </si>
  <si>
    <t>UTC Sparkasse Perschling 2</t>
  </si>
  <si>
    <t>UTC Sparkasse Perschling 1</t>
  </si>
  <si>
    <t>UTC Sparkasse Perschling</t>
  </si>
  <si>
    <t>UTC Parkbad Wilhelmsburg 4</t>
  </si>
  <si>
    <t>UTC Parkbad Wilhelmsburg 3</t>
  </si>
  <si>
    <t>UTC Parkbad Wilhelmsburg 2</t>
  </si>
  <si>
    <t>UTC Parkbad Wilhelmsburg 1</t>
  </si>
  <si>
    <t>UTC Parkbad Wilhelmsburg</t>
  </si>
  <si>
    <t>UTC Ollersbach 5</t>
  </si>
  <si>
    <t>UTC Ollersbach 4</t>
  </si>
  <si>
    <t>UTC Ollersbach 3</t>
  </si>
  <si>
    <t>UTC Ollersbach 2</t>
  </si>
  <si>
    <t>UTC Ollersbach 1</t>
  </si>
  <si>
    <t>UTC Ollersbach</t>
  </si>
  <si>
    <t>UTC Neulengbach 1</t>
  </si>
  <si>
    <t>UTC Neulengbach</t>
  </si>
  <si>
    <t>UTC Michelhausen 2</t>
  </si>
  <si>
    <t>UTC Michelhausen 1</t>
  </si>
  <si>
    <t>UTC Michelhausen</t>
  </si>
  <si>
    <t>UTC Madainitennis 1</t>
  </si>
  <si>
    <t>UTC Madainitennis</t>
  </si>
  <si>
    <t>UTC Langenrohr 2</t>
  </si>
  <si>
    <t>UTC Langenrohr 1</t>
  </si>
  <si>
    <t>UTC Langenrohr</t>
  </si>
  <si>
    <t>UTC Langenlebarn 2</t>
  </si>
  <si>
    <t>UTC Langenlebarn 1</t>
  </si>
  <si>
    <t>UTC Königstetten 2</t>
  </si>
  <si>
    <t>UTC Königstetten 1</t>
  </si>
  <si>
    <t>UTC Karlstetten 2</t>
  </si>
  <si>
    <t>UTC Karlstetten 1</t>
  </si>
  <si>
    <t>UTC Judenau 5</t>
  </si>
  <si>
    <t>UTC Judenau 4</t>
  </si>
  <si>
    <t>UTC Judenau 3</t>
  </si>
  <si>
    <t>UTC Judenau 2</t>
  </si>
  <si>
    <t>UTC Judenau 1</t>
  </si>
  <si>
    <t>UTC Judenau</t>
  </si>
  <si>
    <t>UTC Hofstetten-Grünau 4</t>
  </si>
  <si>
    <t>UTC Hofstetten-Grünau 3</t>
  </si>
  <si>
    <t>UTC Hofstetten-Grünau 2</t>
  </si>
  <si>
    <t>UTC Hofstetten-Grünau 1</t>
  </si>
  <si>
    <t>UTC Gerersdorf 2</t>
  </si>
  <si>
    <t>UTC Gerersdorf 1</t>
  </si>
  <si>
    <t>UTC Frankenfels 1983 2</t>
  </si>
  <si>
    <t>UTC Frankenfels 1983 1</t>
  </si>
  <si>
    <t>UTC Frankenfels 1983</t>
  </si>
  <si>
    <t>UTC Eschenau 1</t>
  </si>
  <si>
    <t>UTC Eichgraben 1</t>
  </si>
  <si>
    <t>UTC Eichgraben</t>
  </si>
  <si>
    <t>UTC Atzenbrugg/Heiligeneich 1</t>
  </si>
  <si>
    <t>Union TV Prinzersdorf 2</t>
  </si>
  <si>
    <t>Union TV Prinzersdorf 1</t>
  </si>
  <si>
    <t>Union Tennisverein Prinzersdorf</t>
  </si>
  <si>
    <t>Union TC Kilb 2</t>
  </si>
  <si>
    <t>Union TC Kilb 1</t>
  </si>
  <si>
    <t>Union TC Kilb</t>
  </si>
  <si>
    <t>Union Kaumberg 1</t>
  </si>
  <si>
    <t>Union Eislauf u. Tennisverein St.Pölten 1872 1</t>
  </si>
  <si>
    <t>U.Eislauf u.Tennisv.St.Pölten 2</t>
  </si>
  <si>
    <t>U.Eislauf u.Tennisv.St.Pölten 1</t>
  </si>
  <si>
    <t>TV Maria Anzbach 3</t>
  </si>
  <si>
    <t>TV Maria Anzbach 2</t>
  </si>
  <si>
    <t>TV Maria Anzbach 1</t>
  </si>
  <si>
    <t>TV Maria Anzbach</t>
  </si>
  <si>
    <t>TTK Türnitz 2</t>
  </si>
  <si>
    <t>TTK Türnitz 1</t>
  </si>
  <si>
    <t>TTK Türnitz</t>
  </si>
  <si>
    <t>TSG St. Pölten 3</t>
  </si>
  <si>
    <t>TSG St. Pölten 2</t>
  </si>
  <si>
    <t>TSG St. Pölten 1</t>
  </si>
  <si>
    <t>TK St. Veit-Gölsen 3</t>
  </si>
  <si>
    <t>TK St. Veit-Gölsen 2</t>
  </si>
  <si>
    <t>TK St. Veit-Gölsen 1</t>
  </si>
  <si>
    <t>TK St. Veit-Gölsen</t>
  </si>
  <si>
    <t>TK Rohrbach 2</t>
  </si>
  <si>
    <t>TK Rohrbach 1</t>
  </si>
  <si>
    <t>TK Rohrbach</t>
  </si>
  <si>
    <t>TK Markersdorf 1</t>
  </si>
  <si>
    <t>TK Markersdorf</t>
  </si>
  <si>
    <t>TK Big Point Muckendorf 3</t>
  </si>
  <si>
    <t>TK Big Point Muckendorf 2</t>
  </si>
  <si>
    <t>TK Big Point Muckendorf 1</t>
  </si>
  <si>
    <t>TK Big Point Muckendorf</t>
  </si>
  <si>
    <t>Tennisspielgemeinschaft St. Pölten 1</t>
  </si>
  <si>
    <t>Tennisspielgemeinschaft St. Pölten</t>
  </si>
  <si>
    <t>Tennisplätze Zeiselmauer 2</t>
  </si>
  <si>
    <t>Tennisplätze Zeiselmauer 1</t>
  </si>
  <si>
    <t>Tennisplätze Zeiselmauer</t>
  </si>
  <si>
    <t>Tennisclub Laaben 2</t>
  </si>
  <si>
    <t>Tennisclub Laaben 1</t>
  </si>
  <si>
    <t>Tennisclub Laaben</t>
  </si>
  <si>
    <t>Tennis Club Preuwitz 2</t>
  </si>
  <si>
    <t>Tennis Club Preuwitz 1</t>
  </si>
  <si>
    <t>Tennis Club Preuwitz</t>
  </si>
  <si>
    <t>TEK Böheimkirchen 3</t>
  </si>
  <si>
    <t>TEK Böheimkirchen 2</t>
  </si>
  <si>
    <t>TEK Böheimkirchen 1</t>
  </si>
  <si>
    <t>TEK Böheimkirchen</t>
  </si>
  <si>
    <t>TC-Gablitz 1</t>
  </si>
  <si>
    <t>TC Zwentendorf 1</t>
  </si>
  <si>
    <t>TC Waldsee Neu-Aigen b.Tulln 1</t>
  </si>
  <si>
    <t>TC TVN Wolfpassing 2</t>
  </si>
  <si>
    <t>TC TVN Wolfpassing 1</t>
  </si>
  <si>
    <t>TC TVN Wolfpassing</t>
  </si>
  <si>
    <t>TC Tulln 5</t>
  </si>
  <si>
    <t>TC Tulln 4</t>
  </si>
  <si>
    <t>TC Tulln 3</t>
  </si>
  <si>
    <t>TC Tulln 2</t>
  </si>
  <si>
    <t>TC Tulln</t>
  </si>
  <si>
    <t>TC Totzenbach 2</t>
  </si>
  <si>
    <t>TC Totzenbach 1</t>
  </si>
  <si>
    <t>TC Statzendorf 1</t>
  </si>
  <si>
    <t>TC Sitzenberg-Reidling 2</t>
  </si>
  <si>
    <t>TC Sitzenberg-Reidling 1</t>
  </si>
  <si>
    <t>TC Sieghartskirchen 3</t>
  </si>
  <si>
    <t>TC Sieghartskirchen 2</t>
  </si>
  <si>
    <t>TC Sieghartskirchen 1</t>
  </si>
  <si>
    <t>TC Raipoltenbach 1</t>
  </si>
  <si>
    <t>TC Purkersdorf 3</t>
  </si>
  <si>
    <t>TC Purkersdorf 2</t>
  </si>
  <si>
    <t>TC Purkersdorf 1</t>
  </si>
  <si>
    <t>TC Purkersdorf</t>
  </si>
  <si>
    <t>TC Neustift- Innermanzing 1</t>
  </si>
  <si>
    <t>TC Neustift- Innermanzing</t>
  </si>
  <si>
    <t>TC Lilienfeld 1</t>
  </si>
  <si>
    <t>TC Klausen 1</t>
  </si>
  <si>
    <t>TC Herzogenburg 4</t>
  </si>
  <si>
    <t>TC Herzogenburg 3</t>
  </si>
  <si>
    <t>TC Herzogenburg 2</t>
  </si>
  <si>
    <t>TC Herzogenburg 1</t>
  </si>
  <si>
    <t>TC Herzogenburg</t>
  </si>
  <si>
    <t>TC Harland 4</t>
  </si>
  <si>
    <t>TC Harland 3</t>
  </si>
  <si>
    <t>TC Harland 2</t>
  </si>
  <si>
    <t>TC Harland 1</t>
  </si>
  <si>
    <t>TC Harland</t>
  </si>
  <si>
    <t>TC Hainfeld 1</t>
  </si>
  <si>
    <t>TC Hainfeld</t>
  </si>
  <si>
    <t>TC Eichgraben 1</t>
  </si>
  <si>
    <t>TC Altlengbach 1</t>
  </si>
  <si>
    <t>TC Allround Tennishalle Stattersdorf</t>
  </si>
  <si>
    <t>SVN Neuaigen 2</t>
  </si>
  <si>
    <t>SVN Neuaigen 1</t>
  </si>
  <si>
    <t>SV Hainfeld 1</t>
  </si>
  <si>
    <t>Sportverein Hainfeld 1</t>
  </si>
  <si>
    <t>Sportverein Hainfeld</t>
  </si>
  <si>
    <t>Sportunion TC Hofstetten-Grünau 5</t>
  </si>
  <si>
    <t>Sportunion TC Hofstetten-Grünau</t>
  </si>
  <si>
    <t>Sportunion Gerersdorf 2</t>
  </si>
  <si>
    <t>Spielgemeinschaft TC Hohenberg / TC St. Aegyd 2</t>
  </si>
  <si>
    <t>Spielgemeinschaft TC Hohenberg / TC St. Aegyd 1</t>
  </si>
  <si>
    <t>SKVg Pottenbrunn 2</t>
  </si>
  <si>
    <t>SKVg Pottenbrunn 1</t>
  </si>
  <si>
    <t>SKVg Pottenbrunn</t>
  </si>
  <si>
    <t>SKG St. Pölten 1</t>
  </si>
  <si>
    <t>SG UTC Rabenstein-Kirchberg 2</t>
  </si>
  <si>
    <t>SG UTC Rabenstein-Kirchberg 1</t>
  </si>
  <si>
    <t>SG UTC Rabenstein-Kirchberg</t>
  </si>
  <si>
    <t>SG TC Hohenberg/TC St. Aegyd  1</t>
  </si>
  <si>
    <t>SC Traismauer Tennis 1</t>
  </si>
  <si>
    <t>SC Traismauer 2</t>
  </si>
  <si>
    <t>SC Traismauer 1</t>
  </si>
  <si>
    <t>Mauerbacher TC 1</t>
  </si>
  <si>
    <t>Mauerbacher TC</t>
  </si>
  <si>
    <t>FTC Tulln 3</t>
  </si>
  <si>
    <t>FTC Tulln 2</t>
  </si>
  <si>
    <t>FTC Tulln 1</t>
  </si>
  <si>
    <t>ESV Obergrafendorf 5</t>
  </si>
  <si>
    <t>ESV Obergrafendorf 4</t>
  </si>
  <si>
    <t>ESV Obergrafendorf 3</t>
  </si>
  <si>
    <t>ESV Obergrafendorf 2</t>
  </si>
  <si>
    <t>ESV Obergrafendorf 1</t>
  </si>
  <si>
    <t>ESV Obergrafendorf</t>
  </si>
  <si>
    <t>ATSV Tulln,Sekt.Tennis 2</t>
  </si>
  <si>
    <t>ATSV Tulln,Sekt.Tennis 1</t>
  </si>
  <si>
    <t>ATSV Tulln 2</t>
  </si>
  <si>
    <t>ATSV Tulln 1</t>
  </si>
  <si>
    <t>ASV Pressbaum-Tennis 2</t>
  </si>
  <si>
    <t>ASV Pressbaum-Tennis 1</t>
  </si>
  <si>
    <t>ASV Pressbaum 2</t>
  </si>
  <si>
    <t>ASV Pressbaum 1</t>
  </si>
  <si>
    <t>ASKÖ St. Pölten-Wagram 1</t>
  </si>
  <si>
    <t>ASKÖ Rainfeld 1</t>
  </si>
  <si>
    <t>Porto Vereinssackerl 2024</t>
  </si>
  <si>
    <t>Pönalen Nichtantreten 2023</t>
  </si>
  <si>
    <t>Pönalen Onlineeingabe 2023</t>
  </si>
  <si>
    <t>Gebühren Mannschaft 2024</t>
  </si>
  <si>
    <t>Gebühren Wintercup 2023/2024</t>
  </si>
  <si>
    <t>Gesamt</t>
  </si>
  <si>
    <t>WSV Traisen</t>
  </si>
  <si>
    <t>UTC Hofstetten-Grünau</t>
  </si>
  <si>
    <t>SC Traismauer</t>
  </si>
  <si>
    <t>UTC WölblingSG TC Hohenberg / St. Aegyd</t>
  </si>
  <si>
    <t>ATSV Tulln</t>
  </si>
  <si>
    <t>keine Gebühren für weitere Mitgliedsvereine</t>
  </si>
  <si>
    <t>zusätzlich Wintercupgebühren für kreisfremde Mannschaften insgesamt 330€</t>
  </si>
  <si>
    <t>Gebühren Mannschaft 2024 (Meisterschaft, Nachnennung Cup)</t>
  </si>
  <si>
    <t>keine Gebühren für Jugendmannschaften</t>
  </si>
  <si>
    <t>keine Gebühren für regulär genannte Cupmannschaften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</si>
</sst>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8" fillId="0" borderId="0" xfId="0" applyFont="1" applyBorder="1"/>
    <xf numFmtId="0" fontId="0" fillId="0" borderId="0" xfId="0" applyFill="1"/>
    <xf numFmtId="0" fontId="0" fillId="0" borderId="11" xfId="0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0" xfId="0" applyFill="1"/>
    <xf numFmtId="0" fontId="0" fillId="0" borderId="10" xfId="0" applyFont="1" applyFill="1" applyBorder="1"/>
    <xf numFmtId="0" fontId="0" fillId="0" borderId="0" xfId="0" applyFill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0" xfId="0" applyFill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/>
    <xf numFmtId="0" fontId="0" fillId="0" borderId="0" xfId="0"/>
    <xf numFmtId="0" fontId="16" fillId="0" borderId="0" xfId="0" applyFont="1"/>
    <xf numFmtId="0" fontId="0" fillId="0" borderId="0" xfId="0" applyFill="1"/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0" xfId="0" applyFill="1" applyBorder="1"/>
    <xf numFmtId="0" fontId="18" fillId="0" borderId="1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2" xfId="0" applyFont="1" applyFill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1"/>
  <sheetViews>
    <sheetView tabSelected="1" workbookViewId="0">
      <selection activeCell="M71" sqref="M71"/>
    </sheetView>
  </sheetViews>
  <sheetFormatPr baseColWidth="10" defaultColWidth="9.140625" defaultRowHeight="15" x14ac:dyDescent="0.25"/>
  <cols>
    <col min="1" max="1" width="23.7109375" customWidth="1"/>
    <col min="3" max="3" width="9.140625" style="6"/>
  </cols>
  <sheetData>
    <row r="1" spans="1:11" x14ac:dyDescent="0.25">
      <c r="D1" t="s">
        <v>196</v>
      </c>
      <c r="E1" t="s">
        <v>197</v>
      </c>
      <c r="F1" t="s">
        <v>198</v>
      </c>
      <c r="G1" t="s">
        <v>209</v>
      </c>
      <c r="H1" t="s">
        <v>200</v>
      </c>
      <c r="K1" s="50" t="s">
        <v>201</v>
      </c>
    </row>
    <row r="2" spans="1:11" x14ac:dyDescent="0.25">
      <c r="A2" s="1" t="s">
        <v>195</v>
      </c>
      <c r="D2">
        <v>9</v>
      </c>
      <c r="G2">
        <v>12</v>
      </c>
      <c r="K2">
        <f>D2+E2+F2+G2+H2</f>
        <v>21</v>
      </c>
    </row>
    <row r="3" spans="1:11" x14ac:dyDescent="0.25">
      <c r="A3" s="1" t="s">
        <v>194</v>
      </c>
      <c r="D3">
        <v>9</v>
      </c>
      <c r="G3">
        <v>12</v>
      </c>
      <c r="K3" s="49">
        <f t="shared" ref="K3:K52" si="0">D3+E3+F3+G3+H3</f>
        <v>21</v>
      </c>
    </row>
    <row r="4" spans="1:11" x14ac:dyDescent="0.25">
      <c r="A4" s="1" t="s">
        <v>193</v>
      </c>
      <c r="E4">
        <v>90</v>
      </c>
      <c r="G4">
        <v>96</v>
      </c>
      <c r="K4" s="49">
        <f t="shared" si="0"/>
        <v>186</v>
      </c>
    </row>
    <row r="5" spans="1:11" x14ac:dyDescent="0.25">
      <c r="A5" s="1" t="s">
        <v>189</v>
      </c>
      <c r="G5">
        <v>84</v>
      </c>
      <c r="K5" s="49">
        <f t="shared" si="0"/>
        <v>84</v>
      </c>
    </row>
    <row r="6" spans="1:11" x14ac:dyDescent="0.25">
      <c r="A6" s="1" t="s">
        <v>185</v>
      </c>
      <c r="F6">
        <v>50</v>
      </c>
      <c r="G6">
        <v>84</v>
      </c>
      <c r="H6">
        <v>60</v>
      </c>
      <c r="K6" s="49">
        <f t="shared" si="0"/>
        <v>194</v>
      </c>
    </row>
    <row r="7" spans="1:11" x14ac:dyDescent="0.25">
      <c r="A7" s="1" t="s">
        <v>179</v>
      </c>
      <c r="F7">
        <v>50</v>
      </c>
      <c r="G7">
        <v>108</v>
      </c>
      <c r="K7" s="49">
        <f t="shared" si="0"/>
        <v>158</v>
      </c>
    </row>
    <row r="8" spans="1:11" x14ac:dyDescent="0.25">
      <c r="A8" s="1" t="s">
        <v>176</v>
      </c>
      <c r="G8">
        <v>12</v>
      </c>
      <c r="K8" s="49">
        <f t="shared" si="0"/>
        <v>12</v>
      </c>
    </row>
    <row r="9" spans="1:11" x14ac:dyDescent="0.25">
      <c r="A9" s="2" t="s">
        <v>174</v>
      </c>
      <c r="G9">
        <v>60</v>
      </c>
      <c r="H9">
        <v>12</v>
      </c>
      <c r="K9" s="49">
        <f t="shared" si="0"/>
        <v>72</v>
      </c>
    </row>
    <row r="10" spans="1:11" x14ac:dyDescent="0.25">
      <c r="A10" s="2" t="s">
        <v>171</v>
      </c>
      <c r="G10">
        <v>84</v>
      </c>
      <c r="K10" s="49">
        <f t="shared" si="0"/>
        <v>84</v>
      </c>
    </row>
    <row r="11" spans="1:11" x14ac:dyDescent="0.25">
      <c r="A11" s="2" t="s">
        <v>170</v>
      </c>
      <c r="G11">
        <v>36</v>
      </c>
      <c r="K11" s="49">
        <f t="shared" si="0"/>
        <v>36</v>
      </c>
    </row>
    <row r="12" spans="1:11" x14ac:dyDescent="0.25">
      <c r="A12" s="2" t="s">
        <v>167</v>
      </c>
      <c r="D12">
        <v>9</v>
      </c>
      <c r="G12">
        <v>24</v>
      </c>
      <c r="K12" s="49">
        <f t="shared" si="0"/>
        <v>33</v>
      </c>
    </row>
    <row r="13" spans="1:11" x14ac:dyDescent="0.25">
      <c r="A13" s="2" t="s">
        <v>166</v>
      </c>
      <c r="E13">
        <v>45</v>
      </c>
      <c r="G13">
        <v>36</v>
      </c>
      <c r="H13">
        <v>24</v>
      </c>
      <c r="K13" s="49">
        <f t="shared" si="0"/>
        <v>105</v>
      </c>
    </row>
    <row r="14" spans="1:11" x14ac:dyDescent="0.25">
      <c r="A14" s="2" t="s">
        <v>160</v>
      </c>
      <c r="G14">
        <v>108</v>
      </c>
      <c r="H14">
        <v>48</v>
      </c>
      <c r="K14" s="49">
        <f t="shared" si="0"/>
        <v>156</v>
      </c>
    </row>
    <row r="15" spans="1:11" x14ac:dyDescent="0.25">
      <c r="A15" s="2" t="s">
        <v>158</v>
      </c>
      <c r="D15">
        <v>9</v>
      </c>
      <c r="G15">
        <v>24</v>
      </c>
      <c r="H15">
        <v>24</v>
      </c>
      <c r="K15" s="49">
        <f t="shared" si="0"/>
        <v>57</v>
      </c>
    </row>
    <row r="16" spans="1:11" x14ac:dyDescent="0.25">
      <c r="A16" s="2" t="s">
        <v>155</v>
      </c>
      <c r="D16">
        <v>9</v>
      </c>
      <c r="E16">
        <v>67.5</v>
      </c>
      <c r="G16">
        <v>60</v>
      </c>
      <c r="K16" s="49">
        <f t="shared" si="0"/>
        <v>136.5</v>
      </c>
    </row>
    <row r="17" spans="1:11" x14ac:dyDescent="0.25">
      <c r="A17" s="2" t="s">
        <v>153</v>
      </c>
      <c r="D17">
        <v>9</v>
      </c>
      <c r="E17">
        <v>45</v>
      </c>
      <c r="K17" s="49">
        <f t="shared" si="0"/>
        <v>54</v>
      </c>
    </row>
    <row r="18" spans="1:11" x14ac:dyDescent="0.25">
      <c r="A18" s="2" t="s">
        <v>152</v>
      </c>
      <c r="G18">
        <v>24</v>
      </c>
      <c r="K18" s="49">
        <f t="shared" si="0"/>
        <v>24</v>
      </c>
    </row>
    <row r="19" spans="1:11" x14ac:dyDescent="0.25">
      <c r="A19" s="2" t="s">
        <v>151</v>
      </c>
      <c r="K19" s="49">
        <f t="shared" si="0"/>
        <v>0</v>
      </c>
    </row>
    <row r="20" spans="1:11" x14ac:dyDescent="0.25">
      <c r="A20" s="2" t="s">
        <v>150</v>
      </c>
      <c r="D20">
        <v>9</v>
      </c>
      <c r="E20">
        <v>45</v>
      </c>
      <c r="G20">
        <v>24</v>
      </c>
      <c r="H20">
        <v>12</v>
      </c>
      <c r="K20" s="49">
        <f t="shared" si="0"/>
        <v>90</v>
      </c>
    </row>
    <row r="21" spans="1:11" x14ac:dyDescent="0.25">
      <c r="A21" s="2" t="s">
        <v>148</v>
      </c>
      <c r="G21">
        <v>60</v>
      </c>
      <c r="H21">
        <v>12</v>
      </c>
      <c r="K21" s="49">
        <f t="shared" si="0"/>
        <v>72</v>
      </c>
    </row>
    <row r="22" spans="1:11" x14ac:dyDescent="0.25">
      <c r="A22" s="2" t="s">
        <v>143</v>
      </c>
      <c r="D22">
        <v>9</v>
      </c>
      <c r="G22">
        <f>12*14</f>
        <v>168</v>
      </c>
      <c r="H22">
        <v>48</v>
      </c>
      <c r="K22" s="49">
        <f t="shared" si="0"/>
        <v>225</v>
      </c>
    </row>
    <row r="23" spans="1:11" x14ac:dyDescent="0.25">
      <c r="A23" s="2" t="s">
        <v>138</v>
      </c>
      <c r="D23">
        <v>9</v>
      </c>
      <c r="G23">
        <v>12</v>
      </c>
      <c r="K23" s="49">
        <f t="shared" si="0"/>
        <v>21</v>
      </c>
    </row>
    <row r="24" spans="1:11" x14ac:dyDescent="0.25">
      <c r="A24" s="2" t="s">
        <v>137</v>
      </c>
      <c r="D24">
        <v>9</v>
      </c>
      <c r="G24">
        <v>12</v>
      </c>
      <c r="K24" s="49">
        <f t="shared" si="0"/>
        <v>21</v>
      </c>
    </row>
    <row r="25" spans="1:11" x14ac:dyDescent="0.25">
      <c r="A25" s="2" t="s">
        <v>136</v>
      </c>
      <c r="G25">
        <v>48</v>
      </c>
      <c r="H25">
        <v>12</v>
      </c>
      <c r="K25" s="49">
        <f t="shared" si="0"/>
        <v>60</v>
      </c>
    </row>
    <row r="26" spans="1:11" x14ac:dyDescent="0.25">
      <c r="A26" s="2" t="s">
        <v>134</v>
      </c>
      <c r="G26">
        <v>108</v>
      </c>
      <c r="K26" s="49">
        <f t="shared" si="0"/>
        <v>108</v>
      </c>
    </row>
    <row r="27" spans="1:11" x14ac:dyDescent="0.25">
      <c r="A27" s="2" t="s">
        <v>130</v>
      </c>
      <c r="F27">
        <v>50</v>
      </c>
      <c r="G27">
        <v>24</v>
      </c>
      <c r="K27" s="49">
        <f t="shared" si="0"/>
        <v>74</v>
      </c>
    </row>
    <row r="28" spans="1:11" x14ac:dyDescent="0.25">
      <c r="A28" s="2" t="s">
        <v>129</v>
      </c>
      <c r="D28">
        <v>9</v>
      </c>
      <c r="G28">
        <v>120</v>
      </c>
      <c r="K28" s="49">
        <f t="shared" si="0"/>
        <v>129</v>
      </c>
    </row>
    <row r="29" spans="1:11" x14ac:dyDescent="0.25">
      <c r="A29" s="2" t="s">
        <v>126</v>
      </c>
      <c r="E29">
        <v>67.5</v>
      </c>
      <c r="G29">
        <v>36</v>
      </c>
      <c r="K29" s="49">
        <f t="shared" si="0"/>
        <v>103.5</v>
      </c>
    </row>
    <row r="30" spans="1:11" x14ac:dyDescent="0.25">
      <c r="A30" s="2" t="s">
        <v>124</v>
      </c>
      <c r="F30">
        <v>50</v>
      </c>
      <c r="G30">
        <v>12</v>
      </c>
      <c r="K30" s="49">
        <f t="shared" si="0"/>
        <v>62</v>
      </c>
    </row>
    <row r="31" spans="1:11" x14ac:dyDescent="0.25">
      <c r="A31" s="2" t="s">
        <v>123</v>
      </c>
      <c r="G31">
        <v>36</v>
      </c>
      <c r="K31" s="49">
        <f t="shared" si="0"/>
        <v>36</v>
      </c>
    </row>
    <row r="32" spans="1:11" x14ac:dyDescent="0.25">
      <c r="A32" s="2" t="s">
        <v>121</v>
      </c>
      <c r="G32">
        <v>132</v>
      </c>
      <c r="K32" s="49">
        <f t="shared" si="0"/>
        <v>132</v>
      </c>
    </row>
    <row r="33" spans="1:11" x14ac:dyDescent="0.25">
      <c r="A33" s="2" t="s">
        <v>116</v>
      </c>
      <c r="G33">
        <v>48</v>
      </c>
      <c r="K33" s="49">
        <f t="shared" si="0"/>
        <v>48</v>
      </c>
    </row>
    <row r="34" spans="1:11" x14ac:dyDescent="0.25">
      <c r="A34" s="2" t="s">
        <v>113</v>
      </c>
      <c r="D34">
        <v>9</v>
      </c>
      <c r="G34">
        <v>12</v>
      </c>
      <c r="K34" s="49">
        <f t="shared" si="0"/>
        <v>21</v>
      </c>
    </row>
    <row r="35" spans="1:11" x14ac:dyDescent="0.25">
      <c r="A35" s="2" t="s">
        <v>112</v>
      </c>
      <c r="D35">
        <v>9</v>
      </c>
      <c r="G35">
        <v>24</v>
      </c>
      <c r="K35" s="49">
        <f t="shared" si="0"/>
        <v>33</v>
      </c>
    </row>
    <row r="36" spans="1:11" x14ac:dyDescent="0.25">
      <c r="A36" s="2" t="s">
        <v>111</v>
      </c>
      <c r="D36">
        <v>9</v>
      </c>
      <c r="G36">
        <v>24</v>
      </c>
      <c r="K36" s="49">
        <f t="shared" si="0"/>
        <v>33</v>
      </c>
    </row>
    <row r="37" spans="1:11" x14ac:dyDescent="0.25">
      <c r="A37" s="2" t="s">
        <v>110</v>
      </c>
      <c r="E37">
        <v>212.1</v>
      </c>
      <c r="G37">
        <v>120</v>
      </c>
      <c r="H37">
        <v>12</v>
      </c>
      <c r="K37" s="49">
        <f t="shared" si="0"/>
        <v>344.1</v>
      </c>
    </row>
    <row r="38" spans="1:11" x14ac:dyDescent="0.25">
      <c r="A38" s="2" t="s">
        <v>106</v>
      </c>
      <c r="G38">
        <v>48</v>
      </c>
      <c r="H38">
        <v>36</v>
      </c>
      <c r="K38" s="49">
        <f t="shared" si="0"/>
        <v>84</v>
      </c>
    </row>
    <row r="39" spans="1:11" x14ac:dyDescent="0.25">
      <c r="A39" s="2" t="s">
        <v>103</v>
      </c>
      <c r="G39">
        <v>60</v>
      </c>
      <c r="H39">
        <v>12</v>
      </c>
      <c r="K39" s="49">
        <f t="shared" si="0"/>
        <v>72</v>
      </c>
    </row>
    <row r="40" spans="1:11" x14ac:dyDescent="0.25">
      <c r="A40" s="2" t="s">
        <v>100</v>
      </c>
      <c r="D40">
        <v>9</v>
      </c>
      <c r="E40">
        <v>105</v>
      </c>
      <c r="G40">
        <v>60</v>
      </c>
      <c r="K40" s="49">
        <f t="shared" si="0"/>
        <v>174</v>
      </c>
    </row>
    <row r="41" spans="1:11" x14ac:dyDescent="0.25">
      <c r="A41" s="2" t="s">
        <v>97</v>
      </c>
      <c r="D41">
        <v>9</v>
      </c>
      <c r="G41">
        <f>72+36</f>
        <v>108</v>
      </c>
      <c r="H41">
        <v>12</v>
      </c>
      <c r="K41" s="49">
        <f t="shared" si="0"/>
        <v>129</v>
      </c>
    </row>
    <row r="42" spans="1:11" x14ac:dyDescent="0.25">
      <c r="A42" s="2" t="s">
        <v>95</v>
      </c>
      <c r="E42">
        <v>67.5</v>
      </c>
      <c r="G42">
        <v>132</v>
      </c>
      <c r="K42" s="49">
        <f t="shared" si="0"/>
        <v>199.5</v>
      </c>
    </row>
    <row r="43" spans="1:11" x14ac:dyDescent="0.25">
      <c r="A43" s="2" t="s">
        <v>91</v>
      </c>
      <c r="D43">
        <v>9</v>
      </c>
      <c r="G43">
        <v>36</v>
      </c>
      <c r="K43" s="49">
        <f t="shared" si="0"/>
        <v>45</v>
      </c>
    </row>
    <row r="44" spans="1:11" x14ac:dyDescent="0.25">
      <c r="A44" s="2" t="s">
        <v>89</v>
      </c>
      <c r="D44">
        <v>9</v>
      </c>
      <c r="G44">
        <v>48</v>
      </c>
      <c r="H44">
        <v>36</v>
      </c>
      <c r="K44" s="49">
        <f t="shared" si="0"/>
        <v>93</v>
      </c>
    </row>
    <row r="45" spans="1:11" x14ac:dyDescent="0.25">
      <c r="A45" s="2" t="s">
        <v>86</v>
      </c>
      <c r="D45">
        <v>9</v>
      </c>
      <c r="G45">
        <v>60</v>
      </c>
      <c r="H45">
        <v>24</v>
      </c>
      <c r="K45" s="49">
        <f t="shared" si="0"/>
        <v>93</v>
      </c>
    </row>
    <row r="46" spans="1:11" x14ac:dyDescent="0.25">
      <c r="A46" s="3" t="s">
        <v>79</v>
      </c>
      <c r="G46">
        <v>36</v>
      </c>
      <c r="H46">
        <v>12</v>
      </c>
      <c r="K46" s="49">
        <f t="shared" si="0"/>
        <v>48</v>
      </c>
    </row>
    <row r="47" spans="1:11" x14ac:dyDescent="0.25">
      <c r="A47" s="1" t="s">
        <v>76</v>
      </c>
      <c r="D47">
        <v>9</v>
      </c>
      <c r="G47">
        <v>72</v>
      </c>
      <c r="H47">
        <v>24</v>
      </c>
      <c r="K47" s="49">
        <f t="shared" si="0"/>
        <v>105</v>
      </c>
    </row>
    <row r="48" spans="1:11" x14ac:dyDescent="0.25">
      <c r="A48" s="1" t="s">
        <v>72</v>
      </c>
      <c r="D48">
        <v>9</v>
      </c>
      <c r="E48">
        <v>45.9</v>
      </c>
      <c r="G48">
        <v>84</v>
      </c>
      <c r="H48">
        <v>36</v>
      </c>
      <c r="K48" s="49">
        <f t="shared" si="0"/>
        <v>174.9</v>
      </c>
    </row>
    <row r="49" spans="1:11" x14ac:dyDescent="0.25">
      <c r="A49" s="2" t="s">
        <v>69</v>
      </c>
      <c r="E49">
        <v>202.5</v>
      </c>
      <c r="G49">
        <v>12</v>
      </c>
      <c r="K49" s="49">
        <f t="shared" si="0"/>
        <v>214.5</v>
      </c>
    </row>
    <row r="50" spans="1:11" x14ac:dyDescent="0.25">
      <c r="A50" s="2" t="s">
        <v>68</v>
      </c>
      <c r="G50">
        <v>72</v>
      </c>
      <c r="K50" s="49">
        <f t="shared" si="0"/>
        <v>72</v>
      </c>
    </row>
    <row r="51" spans="1:11" x14ac:dyDescent="0.25">
      <c r="A51" s="2" t="s">
        <v>65</v>
      </c>
      <c r="G51">
        <v>24</v>
      </c>
      <c r="H51">
        <v>12</v>
      </c>
      <c r="K51" s="49">
        <f t="shared" si="0"/>
        <v>36</v>
      </c>
    </row>
    <row r="52" spans="1:11" x14ac:dyDescent="0.25">
      <c r="A52" s="1" t="s">
        <v>62</v>
      </c>
      <c r="D52">
        <v>9</v>
      </c>
      <c r="G52">
        <v>24</v>
      </c>
      <c r="K52" s="49">
        <f t="shared" si="0"/>
        <v>33</v>
      </c>
    </row>
    <row r="53" spans="1:11" x14ac:dyDescent="0.25">
      <c r="A53" s="2" t="s">
        <v>61</v>
      </c>
      <c r="G53">
        <v>36</v>
      </c>
      <c r="K53" s="49">
        <f t="shared" ref="K53:K73" si="1">D53+E53+F53+G53+H53</f>
        <v>36</v>
      </c>
    </row>
    <row r="54" spans="1:11" x14ac:dyDescent="0.25">
      <c r="A54" s="2" t="s">
        <v>59</v>
      </c>
      <c r="F54">
        <v>50</v>
      </c>
      <c r="G54">
        <v>24</v>
      </c>
      <c r="K54" s="49">
        <f t="shared" si="1"/>
        <v>74</v>
      </c>
    </row>
    <row r="55" spans="1:11" x14ac:dyDescent="0.25">
      <c r="A55" s="2" t="s">
        <v>58</v>
      </c>
      <c r="G55">
        <v>36</v>
      </c>
      <c r="H55">
        <v>24</v>
      </c>
      <c r="K55" s="49">
        <f t="shared" si="1"/>
        <v>60</v>
      </c>
    </row>
    <row r="56" spans="1:11" x14ac:dyDescent="0.25">
      <c r="A56" s="2" t="s">
        <v>55</v>
      </c>
      <c r="D56">
        <v>9</v>
      </c>
      <c r="E56">
        <v>45</v>
      </c>
      <c r="G56">
        <v>48</v>
      </c>
      <c r="K56" s="49">
        <f t="shared" si="1"/>
        <v>102</v>
      </c>
    </row>
    <row r="57" spans="1:11" x14ac:dyDescent="0.25">
      <c r="A57" s="2" t="s">
        <v>49</v>
      </c>
      <c r="D57">
        <v>9</v>
      </c>
      <c r="G57">
        <v>120</v>
      </c>
      <c r="H57">
        <v>12</v>
      </c>
      <c r="K57" s="49">
        <f t="shared" si="1"/>
        <v>141</v>
      </c>
    </row>
    <row r="58" spans="1:11" x14ac:dyDescent="0.25">
      <c r="A58" s="2" t="s">
        <v>43</v>
      </c>
      <c r="G58">
        <v>24</v>
      </c>
      <c r="H58">
        <v>24</v>
      </c>
      <c r="K58" s="49">
        <f t="shared" si="1"/>
        <v>48</v>
      </c>
    </row>
    <row r="59" spans="1:11" x14ac:dyDescent="0.25">
      <c r="A59" s="2" t="s">
        <v>41</v>
      </c>
      <c r="G59">
        <v>60</v>
      </c>
      <c r="K59" s="49">
        <f t="shared" si="1"/>
        <v>60</v>
      </c>
    </row>
    <row r="60" spans="1:11" x14ac:dyDescent="0.25">
      <c r="A60" s="2" t="s">
        <v>39</v>
      </c>
      <c r="G60">
        <v>48</v>
      </c>
      <c r="K60" s="49">
        <f t="shared" si="1"/>
        <v>48</v>
      </c>
    </row>
    <row r="61" spans="1:11" x14ac:dyDescent="0.25">
      <c r="A61" s="2" t="s">
        <v>37</v>
      </c>
      <c r="G61">
        <v>48</v>
      </c>
      <c r="K61" s="49">
        <f t="shared" si="1"/>
        <v>48</v>
      </c>
    </row>
    <row r="62" spans="1:11" x14ac:dyDescent="0.25">
      <c r="A62" s="2" t="s">
        <v>34</v>
      </c>
      <c r="E62">
        <v>112.5</v>
      </c>
      <c r="G62">
        <v>48</v>
      </c>
      <c r="K62" s="49">
        <f t="shared" si="1"/>
        <v>160.5</v>
      </c>
    </row>
    <row r="63" spans="1:11" x14ac:dyDescent="0.25">
      <c r="A63" s="2" t="s">
        <v>32</v>
      </c>
      <c r="G63">
        <v>36</v>
      </c>
      <c r="K63" s="49">
        <f t="shared" si="1"/>
        <v>36</v>
      </c>
    </row>
    <row r="64" spans="1:11" x14ac:dyDescent="0.25">
      <c r="A64" s="2" t="s">
        <v>29</v>
      </c>
      <c r="D64">
        <v>9</v>
      </c>
      <c r="G64">
        <v>24</v>
      </c>
      <c r="K64" s="49">
        <f t="shared" si="1"/>
        <v>33</v>
      </c>
    </row>
    <row r="65" spans="1:11" x14ac:dyDescent="0.25">
      <c r="A65" s="2" t="s">
        <v>27</v>
      </c>
      <c r="E65">
        <v>67.5</v>
      </c>
      <c r="F65">
        <v>50</v>
      </c>
      <c r="G65">
        <v>108</v>
      </c>
      <c r="H65">
        <v>48</v>
      </c>
      <c r="K65" s="49">
        <f t="shared" si="1"/>
        <v>273.5</v>
      </c>
    </row>
    <row r="66" spans="1:11" x14ac:dyDescent="0.25">
      <c r="A66" s="2" t="s">
        <v>21</v>
      </c>
      <c r="G66">
        <v>144</v>
      </c>
      <c r="H66">
        <v>72</v>
      </c>
      <c r="K66" s="49">
        <f t="shared" si="1"/>
        <v>216</v>
      </c>
    </row>
    <row r="67" spans="1:11" x14ac:dyDescent="0.25">
      <c r="A67" s="2" t="s">
        <v>16</v>
      </c>
      <c r="E67">
        <v>45</v>
      </c>
      <c r="G67">
        <v>48</v>
      </c>
      <c r="H67">
        <v>12</v>
      </c>
      <c r="K67" s="49">
        <f t="shared" si="1"/>
        <v>105</v>
      </c>
    </row>
    <row r="68" spans="1:11" x14ac:dyDescent="0.25">
      <c r="A68" s="2" t="s">
        <v>13</v>
      </c>
      <c r="D68">
        <v>9</v>
      </c>
      <c r="G68">
        <v>36</v>
      </c>
      <c r="K68" s="49">
        <f t="shared" si="1"/>
        <v>45</v>
      </c>
    </row>
    <row r="69" spans="1:11" x14ac:dyDescent="0.25">
      <c r="A69" s="2" t="s">
        <v>11</v>
      </c>
      <c r="G69">
        <v>72</v>
      </c>
      <c r="K69" s="49">
        <f t="shared" si="1"/>
        <v>72</v>
      </c>
    </row>
    <row r="70" spans="1:11" x14ac:dyDescent="0.25">
      <c r="A70" s="2" t="s">
        <v>9</v>
      </c>
      <c r="D70">
        <v>9</v>
      </c>
      <c r="G70">
        <v>48</v>
      </c>
      <c r="H70">
        <v>12</v>
      </c>
      <c r="K70" s="49">
        <f t="shared" si="1"/>
        <v>69</v>
      </c>
    </row>
    <row r="71" spans="1:11" x14ac:dyDescent="0.25">
      <c r="A71" s="2" t="s">
        <v>6</v>
      </c>
      <c r="D71">
        <v>9</v>
      </c>
      <c r="G71">
        <v>72</v>
      </c>
      <c r="K71" s="49">
        <f t="shared" si="1"/>
        <v>81</v>
      </c>
    </row>
    <row r="72" spans="1:11" x14ac:dyDescent="0.25">
      <c r="A72" s="2" t="s">
        <v>3</v>
      </c>
      <c r="G72">
        <v>36</v>
      </c>
      <c r="K72" s="49">
        <f t="shared" si="1"/>
        <v>36</v>
      </c>
    </row>
    <row r="73" spans="1:11" x14ac:dyDescent="0.25">
      <c r="A73" s="2" t="s">
        <v>1</v>
      </c>
      <c r="G73">
        <v>60</v>
      </c>
      <c r="K73" s="49">
        <f t="shared" si="1"/>
        <v>60</v>
      </c>
    </row>
    <row r="74" spans="1:11" x14ac:dyDescent="0.25">
      <c r="A74" s="2"/>
      <c r="D74">
        <f>SUM(D2:D73)</f>
        <v>252</v>
      </c>
      <c r="E74">
        <f t="shared" ref="E74:K74" si="2">SUM(E2:E73)</f>
        <v>1263</v>
      </c>
      <c r="F74">
        <f t="shared" si="2"/>
        <v>300</v>
      </c>
      <c r="G74">
        <f t="shared" si="2"/>
        <v>3936</v>
      </c>
      <c r="H74">
        <f t="shared" si="2"/>
        <v>672</v>
      </c>
      <c r="I74">
        <f t="shared" si="2"/>
        <v>0</v>
      </c>
      <c r="J74">
        <f t="shared" si="2"/>
        <v>0</v>
      </c>
      <c r="K74">
        <f t="shared" si="2"/>
        <v>6423</v>
      </c>
    </row>
    <row r="75" spans="1:11" x14ac:dyDescent="0.25">
      <c r="A75" s="2"/>
      <c r="D75" t="s">
        <v>196</v>
      </c>
      <c r="E75" t="s">
        <v>197</v>
      </c>
      <c r="F75" t="s">
        <v>198</v>
      </c>
      <c r="G75" t="s">
        <v>199</v>
      </c>
      <c r="H75" t="s">
        <v>200</v>
      </c>
      <c r="K75" t="s">
        <v>201</v>
      </c>
    </row>
    <row r="76" spans="1:11" x14ac:dyDescent="0.25">
      <c r="A76" s="2"/>
    </row>
    <row r="77" spans="1:11" x14ac:dyDescent="0.25">
      <c r="A77" s="2"/>
    </row>
    <row r="79" spans="1:11" x14ac:dyDescent="0.25">
      <c r="A79" s="2" t="s">
        <v>208</v>
      </c>
    </row>
    <row r="80" spans="1:11" x14ac:dyDescent="0.25">
      <c r="A80" s="2"/>
    </row>
    <row r="81" spans="1:1" x14ac:dyDescent="0.25">
      <c r="A81" s="2" t="s">
        <v>207</v>
      </c>
    </row>
    <row r="82" spans="1:1" x14ac:dyDescent="0.25">
      <c r="A82" s="2"/>
    </row>
    <row r="83" spans="1:1" x14ac:dyDescent="0.25">
      <c r="A83" s="2" t="s">
        <v>210</v>
      </c>
    </row>
    <row r="84" spans="1:1" x14ac:dyDescent="0.25">
      <c r="A84" s="2"/>
    </row>
    <row r="85" spans="1:1" x14ac:dyDescent="0.25">
      <c r="A85" s="2" t="s">
        <v>211</v>
      </c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3"/>
    </row>
    <row r="160" spans="1:1" x14ac:dyDescent="0.25">
      <c r="A160" s="1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3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3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4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4"/>
    </row>
    <row r="206" spans="1:1" x14ac:dyDescent="0.25">
      <c r="A206" s="1"/>
    </row>
    <row r="207" spans="1:1" x14ac:dyDescent="0.25">
      <c r="A207" s="1"/>
    </row>
    <row r="208" spans="1:1" x14ac:dyDescent="0.25">
      <c r="A208" s="4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30" spans="1:1" x14ac:dyDescent="0.25">
      <c r="A230" s="1"/>
    </row>
    <row r="231" spans="1:1" x14ac:dyDescent="0.25">
      <c r="A231" s="1"/>
    </row>
    <row r="232" spans="1:1" x14ac:dyDescent="0.25">
      <c r="A232" s="4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7" spans="1:1" x14ac:dyDescent="0.25">
      <c r="A237" s="4"/>
    </row>
    <row r="238" spans="1:1" x14ac:dyDescent="0.25">
      <c r="A238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1" spans="1:1" x14ac:dyDescent="0.25">
      <c r="A251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62" spans="1:1" x14ac:dyDescent="0.25">
      <c r="A262" s="1"/>
    </row>
    <row r="264" spans="1:1" x14ac:dyDescent="0.25">
      <c r="A264" s="4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9" spans="1:1" x14ac:dyDescent="0.25">
      <c r="A289" s="1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3"/>
    </row>
    <row r="299" spans="1:1" x14ac:dyDescent="0.25">
      <c r="A299" s="1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1"/>
    </row>
    <row r="305" spans="1:1" x14ac:dyDescent="0.25">
      <c r="A305" s="1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1"/>
    </row>
    <row r="311" spans="1:1" x14ac:dyDescent="0.25">
      <c r="A311" s="1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3"/>
    </row>
    <row r="339" spans="1:1" x14ac:dyDescent="0.25">
      <c r="A339" s="1"/>
    </row>
    <row r="340" spans="1:1" x14ac:dyDescent="0.25">
      <c r="A340" s="1"/>
    </row>
    <row r="341" spans="1:1" x14ac:dyDescent="0.25">
      <c r="A341" s="2"/>
    </row>
    <row r="342" spans="1:1" x14ac:dyDescent="0.25">
      <c r="A342" s="2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4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5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</sheetData>
  <sortState ref="A2:A471">
    <sortCondition ref="A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653C-BA91-4CA2-94BD-3D2A212BE53C}">
  <dimension ref="A1:A327"/>
  <sheetViews>
    <sheetView topLeftCell="A137" workbookViewId="0">
      <selection activeCell="A319" sqref="A319"/>
    </sheetView>
  </sheetViews>
  <sheetFormatPr baseColWidth="10" defaultRowHeight="15" x14ac:dyDescent="0.25"/>
  <sheetData>
    <row r="1" spans="1:1" x14ac:dyDescent="0.25">
      <c r="A1" s="52" t="s">
        <v>195</v>
      </c>
    </row>
    <row r="2" spans="1:1" x14ac:dyDescent="0.25">
      <c r="A2" s="52" t="s">
        <v>194</v>
      </c>
    </row>
    <row r="3" spans="1:1" x14ac:dyDescent="0.25">
      <c r="A3" s="52" t="s">
        <v>193</v>
      </c>
    </row>
    <row r="4" spans="1:1" x14ac:dyDescent="0.25">
      <c r="A4" s="52" t="s">
        <v>193</v>
      </c>
    </row>
    <row r="5" spans="1:1" x14ac:dyDescent="0.25">
      <c r="A5" s="54" t="s">
        <v>193</v>
      </c>
    </row>
    <row r="6" spans="1:1" x14ac:dyDescent="0.25">
      <c r="A6" s="8" t="s">
        <v>193</v>
      </c>
    </row>
    <row r="7" spans="1:1" x14ac:dyDescent="0.25">
      <c r="A7" s="8" t="s">
        <v>192</v>
      </c>
    </row>
    <row r="8" spans="1:1" x14ac:dyDescent="0.25">
      <c r="A8" s="8" t="s">
        <v>192</v>
      </c>
    </row>
    <row r="9" spans="1:1" x14ac:dyDescent="0.25">
      <c r="A9" s="54" t="s">
        <v>191</v>
      </c>
    </row>
    <row r="10" spans="1:1" x14ac:dyDescent="0.25">
      <c r="A10" s="54" t="s">
        <v>190</v>
      </c>
    </row>
    <row r="11" spans="1:1" x14ac:dyDescent="0.25">
      <c r="A11" s="52" t="s">
        <v>206</v>
      </c>
    </row>
    <row r="12" spans="1:1" x14ac:dyDescent="0.25">
      <c r="A12" s="9" t="s">
        <v>189</v>
      </c>
    </row>
    <row r="13" spans="1:1" x14ac:dyDescent="0.25">
      <c r="A13" s="9" t="s">
        <v>188</v>
      </c>
    </row>
    <row r="14" spans="1:1" x14ac:dyDescent="0.25">
      <c r="A14" s="54" t="s">
        <v>187</v>
      </c>
    </row>
    <row r="15" spans="1:1" x14ac:dyDescent="0.25">
      <c r="A15" s="54" t="s">
        <v>187</v>
      </c>
    </row>
    <row r="16" spans="1:1" x14ac:dyDescent="0.25">
      <c r="A16" s="54" t="s">
        <v>186</v>
      </c>
    </row>
    <row r="17" spans="1:1" x14ac:dyDescent="0.25">
      <c r="A17" s="54" t="s">
        <v>186</v>
      </c>
    </row>
    <row r="18" spans="1:1" x14ac:dyDescent="0.25">
      <c r="A18" s="10" t="s">
        <v>184</v>
      </c>
    </row>
    <row r="19" spans="1:1" x14ac:dyDescent="0.25">
      <c r="A19" s="10" t="s">
        <v>184</v>
      </c>
    </row>
    <row r="20" spans="1:1" x14ac:dyDescent="0.25">
      <c r="A20" s="10" t="s">
        <v>184</v>
      </c>
    </row>
    <row r="21" spans="1:1" x14ac:dyDescent="0.25">
      <c r="A21" s="10" t="s">
        <v>183</v>
      </c>
    </row>
    <row r="22" spans="1:1" x14ac:dyDescent="0.25">
      <c r="A22" s="10" t="s">
        <v>182</v>
      </c>
    </row>
    <row r="23" spans="1:1" x14ac:dyDescent="0.25">
      <c r="A23" s="10" t="s">
        <v>181</v>
      </c>
    </row>
    <row r="24" spans="1:1" x14ac:dyDescent="0.25">
      <c r="A24" s="10" t="s">
        <v>180</v>
      </c>
    </row>
    <row r="25" spans="1:1" x14ac:dyDescent="0.25">
      <c r="A25" s="54" t="s">
        <v>179</v>
      </c>
    </row>
    <row r="26" spans="1:1" x14ac:dyDescent="0.25">
      <c r="A26" s="11" t="s">
        <v>179</v>
      </c>
    </row>
    <row r="27" spans="1:1" x14ac:dyDescent="0.25">
      <c r="A27" s="11" t="s">
        <v>179</v>
      </c>
    </row>
    <row r="28" spans="1:1" x14ac:dyDescent="0.25">
      <c r="A28" s="11" t="s">
        <v>179</v>
      </c>
    </row>
    <row r="29" spans="1:1" x14ac:dyDescent="0.25">
      <c r="A29" s="11" t="s">
        <v>178</v>
      </c>
    </row>
    <row r="30" spans="1:1" x14ac:dyDescent="0.25">
      <c r="A30" s="11" t="s">
        <v>178</v>
      </c>
    </row>
    <row r="31" spans="1:1" x14ac:dyDescent="0.25">
      <c r="A31" s="11" t="s">
        <v>178</v>
      </c>
    </row>
    <row r="32" spans="1:1" x14ac:dyDescent="0.25">
      <c r="A32" s="54" t="s">
        <v>178</v>
      </c>
    </row>
    <row r="33" spans="1:1" x14ac:dyDescent="0.25">
      <c r="A33" s="54" t="s">
        <v>177</v>
      </c>
    </row>
    <row r="34" spans="1:1" x14ac:dyDescent="0.25">
      <c r="A34" s="12" t="s">
        <v>175</v>
      </c>
    </row>
    <row r="35" spans="1:1" x14ac:dyDescent="0.25">
      <c r="A35" s="52" t="s">
        <v>204</v>
      </c>
    </row>
    <row r="36" spans="1:1" x14ac:dyDescent="0.25">
      <c r="A36" s="12" t="s">
        <v>174</v>
      </c>
    </row>
    <row r="37" spans="1:1" x14ac:dyDescent="0.25">
      <c r="A37" s="12" t="s">
        <v>174</v>
      </c>
    </row>
    <row r="38" spans="1:1" x14ac:dyDescent="0.25">
      <c r="A38" s="12" t="s">
        <v>173</v>
      </c>
    </row>
    <row r="39" spans="1:1" x14ac:dyDescent="0.25">
      <c r="A39" s="54" t="s">
        <v>172</v>
      </c>
    </row>
    <row r="40" spans="1:1" x14ac:dyDescent="0.25">
      <c r="A40" s="54" t="s">
        <v>171</v>
      </c>
    </row>
    <row r="41" spans="1:1" x14ac:dyDescent="0.25">
      <c r="A41" s="13" t="s">
        <v>171</v>
      </c>
    </row>
    <row r="42" spans="1:1" x14ac:dyDescent="0.25">
      <c r="A42" s="52" t="s">
        <v>171</v>
      </c>
    </row>
    <row r="43" spans="1:1" x14ac:dyDescent="0.25">
      <c r="A43" s="13" t="s">
        <v>171</v>
      </c>
    </row>
    <row r="44" spans="1:1" x14ac:dyDescent="0.25">
      <c r="A44" s="13" t="s">
        <v>169</v>
      </c>
    </row>
    <row r="45" spans="1:1" x14ac:dyDescent="0.25">
      <c r="A45" s="13" t="s">
        <v>169</v>
      </c>
    </row>
    <row r="46" spans="1:1" x14ac:dyDescent="0.25">
      <c r="A46" s="13" t="s">
        <v>168</v>
      </c>
    </row>
    <row r="47" spans="1:1" x14ac:dyDescent="0.25">
      <c r="A47" s="13" t="s">
        <v>167</v>
      </c>
    </row>
    <row r="48" spans="1:1" x14ac:dyDescent="0.25">
      <c r="A48" s="13" t="s">
        <v>167</v>
      </c>
    </row>
    <row r="49" spans="1:1" x14ac:dyDescent="0.25">
      <c r="A49" s="15" t="s">
        <v>165</v>
      </c>
    </row>
    <row r="50" spans="1:1" x14ac:dyDescent="0.25">
      <c r="A50" s="53" t="s">
        <v>165</v>
      </c>
    </row>
    <row r="51" spans="1:1" x14ac:dyDescent="0.25">
      <c r="A51" s="56" t="s">
        <v>164</v>
      </c>
    </row>
    <row r="52" spans="1:1" x14ac:dyDescent="0.25">
      <c r="A52" s="14" t="s">
        <v>163</v>
      </c>
    </row>
    <row r="53" spans="1:1" x14ac:dyDescent="0.25">
      <c r="A53" s="14" t="s">
        <v>162</v>
      </c>
    </row>
    <row r="54" spans="1:1" x14ac:dyDescent="0.25">
      <c r="A54" s="54" t="s">
        <v>161</v>
      </c>
    </row>
    <row r="55" spans="1:1" x14ac:dyDescent="0.25">
      <c r="A55" s="54" t="s">
        <v>159</v>
      </c>
    </row>
    <row r="56" spans="1:1" x14ac:dyDescent="0.25">
      <c r="A56" s="54" t="s">
        <v>157</v>
      </c>
    </row>
    <row r="57" spans="1:1" x14ac:dyDescent="0.25">
      <c r="A57" s="17" t="s">
        <v>156</v>
      </c>
    </row>
    <row r="58" spans="1:1" x14ac:dyDescent="0.25">
      <c r="A58" s="52" t="s">
        <v>155</v>
      </c>
    </row>
    <row r="59" spans="1:1" x14ac:dyDescent="0.25">
      <c r="A59" s="16" t="s">
        <v>155</v>
      </c>
    </row>
    <row r="60" spans="1:1" x14ac:dyDescent="0.25">
      <c r="A60" s="54" t="s">
        <v>155</v>
      </c>
    </row>
    <row r="61" spans="1:1" x14ac:dyDescent="0.25">
      <c r="A61" s="52" t="s">
        <v>155</v>
      </c>
    </row>
    <row r="62" spans="1:1" x14ac:dyDescent="0.25">
      <c r="A62" s="18" t="s">
        <v>154</v>
      </c>
    </row>
    <row r="63" spans="1:1" x14ac:dyDescent="0.25">
      <c r="A63" s="18" t="s">
        <v>152</v>
      </c>
    </row>
    <row r="64" spans="1:1" x14ac:dyDescent="0.25">
      <c r="A64" s="18" t="s">
        <v>152</v>
      </c>
    </row>
    <row r="65" spans="1:1" x14ac:dyDescent="0.25">
      <c r="A65" s="18" t="s">
        <v>151</v>
      </c>
    </row>
    <row r="66" spans="1:1" x14ac:dyDescent="0.25">
      <c r="A66" s="18" t="s">
        <v>149</v>
      </c>
    </row>
    <row r="67" spans="1:1" x14ac:dyDescent="0.25">
      <c r="A67" s="18" t="s">
        <v>149</v>
      </c>
    </row>
    <row r="68" spans="1:1" x14ac:dyDescent="0.25">
      <c r="A68" s="19" t="s">
        <v>147</v>
      </c>
    </row>
    <row r="69" spans="1:1" x14ac:dyDescent="0.25">
      <c r="A69" s="19" t="s">
        <v>147</v>
      </c>
    </row>
    <row r="70" spans="1:1" x14ac:dyDescent="0.25">
      <c r="A70" s="19" t="s">
        <v>146</v>
      </c>
    </row>
    <row r="71" spans="1:1" x14ac:dyDescent="0.25">
      <c r="A71" s="19" t="s">
        <v>145</v>
      </c>
    </row>
    <row r="72" spans="1:1" x14ac:dyDescent="0.25">
      <c r="A72" s="54" t="s">
        <v>144</v>
      </c>
    </row>
    <row r="73" spans="1:1" x14ac:dyDescent="0.25">
      <c r="A73" s="52" t="s">
        <v>143</v>
      </c>
    </row>
    <row r="74" spans="1:1" x14ac:dyDescent="0.25">
      <c r="A74" s="52" t="s">
        <v>143</v>
      </c>
    </row>
    <row r="75" spans="1:1" x14ac:dyDescent="0.25">
      <c r="A75" s="19" t="s">
        <v>142</v>
      </c>
    </row>
    <row r="76" spans="1:1" x14ac:dyDescent="0.25">
      <c r="A76" s="52" t="s">
        <v>142</v>
      </c>
    </row>
    <row r="77" spans="1:1" x14ac:dyDescent="0.25">
      <c r="A77" s="20" t="s">
        <v>142</v>
      </c>
    </row>
    <row r="78" spans="1:1" x14ac:dyDescent="0.25">
      <c r="A78" s="20" t="s">
        <v>142</v>
      </c>
    </row>
    <row r="79" spans="1:1" x14ac:dyDescent="0.25">
      <c r="A79" s="54" t="s">
        <v>142</v>
      </c>
    </row>
    <row r="80" spans="1:1" x14ac:dyDescent="0.25">
      <c r="A80" s="54" t="s">
        <v>142</v>
      </c>
    </row>
    <row r="81" spans="1:1" x14ac:dyDescent="0.25">
      <c r="A81" s="54" t="s">
        <v>142</v>
      </c>
    </row>
    <row r="82" spans="1:1" x14ac:dyDescent="0.25">
      <c r="A82" s="20" t="s">
        <v>141</v>
      </c>
    </row>
    <row r="83" spans="1:1" x14ac:dyDescent="0.25">
      <c r="A83" s="20" t="s">
        <v>141</v>
      </c>
    </row>
    <row r="84" spans="1:1" x14ac:dyDescent="0.25">
      <c r="A84" s="54" t="s">
        <v>141</v>
      </c>
    </row>
    <row r="85" spans="1:1" x14ac:dyDescent="0.25">
      <c r="A85" s="21" t="s">
        <v>140</v>
      </c>
    </row>
    <row r="86" spans="1:1" x14ac:dyDescent="0.25">
      <c r="A86" s="52" t="s">
        <v>139</v>
      </c>
    </row>
    <row r="87" spans="1:1" x14ac:dyDescent="0.25">
      <c r="A87" s="21" t="s">
        <v>138</v>
      </c>
    </row>
    <row r="88" spans="1:1" x14ac:dyDescent="0.25">
      <c r="A88" s="21" t="s">
        <v>137</v>
      </c>
    </row>
    <row r="89" spans="1:1" x14ac:dyDescent="0.25">
      <c r="A89" s="21" t="s">
        <v>135</v>
      </c>
    </row>
    <row r="90" spans="1:1" x14ac:dyDescent="0.25">
      <c r="A90" s="21" t="s">
        <v>135</v>
      </c>
    </row>
    <row r="91" spans="1:1" x14ac:dyDescent="0.25">
      <c r="A91" s="52" t="s">
        <v>135</v>
      </c>
    </row>
    <row r="92" spans="1:1" x14ac:dyDescent="0.25">
      <c r="A92" s="22" t="s">
        <v>135</v>
      </c>
    </row>
    <row r="93" spans="1:1" x14ac:dyDescent="0.25">
      <c r="A93" s="52" t="s">
        <v>134</v>
      </c>
    </row>
    <row r="94" spans="1:1" x14ac:dyDescent="0.25">
      <c r="A94" s="52" t="s">
        <v>134</v>
      </c>
    </row>
    <row r="95" spans="1:1" x14ac:dyDescent="0.25">
      <c r="A95" s="52" t="s">
        <v>134</v>
      </c>
    </row>
    <row r="96" spans="1:1" x14ac:dyDescent="0.25">
      <c r="A96" s="54" t="s">
        <v>133</v>
      </c>
    </row>
    <row r="97" spans="1:1" x14ac:dyDescent="0.25">
      <c r="A97" s="22" t="s">
        <v>133</v>
      </c>
    </row>
    <row r="98" spans="1:1" x14ac:dyDescent="0.25">
      <c r="A98" s="22" t="s">
        <v>132</v>
      </c>
    </row>
    <row r="99" spans="1:1" x14ac:dyDescent="0.25">
      <c r="A99" s="22" t="s">
        <v>132</v>
      </c>
    </row>
    <row r="100" spans="1:1" x14ac:dyDescent="0.25">
      <c r="A100" s="54" t="s">
        <v>131</v>
      </c>
    </row>
    <row r="101" spans="1:1" x14ac:dyDescent="0.25">
      <c r="A101" s="54" t="s">
        <v>131</v>
      </c>
    </row>
    <row r="102" spans="1:1" x14ac:dyDescent="0.25">
      <c r="A102" s="23" t="s">
        <v>130</v>
      </c>
    </row>
    <row r="103" spans="1:1" x14ac:dyDescent="0.25">
      <c r="A103" s="23" t="s">
        <v>130</v>
      </c>
    </row>
    <row r="104" spans="1:1" x14ac:dyDescent="0.25">
      <c r="A104" s="23" t="s">
        <v>129</v>
      </c>
    </row>
    <row r="105" spans="1:1" x14ac:dyDescent="0.25">
      <c r="A105" s="23" t="s">
        <v>129</v>
      </c>
    </row>
    <row r="106" spans="1:1" x14ac:dyDescent="0.25">
      <c r="A106" s="52" t="s">
        <v>129</v>
      </c>
    </row>
    <row r="107" spans="1:1" x14ac:dyDescent="0.25">
      <c r="A107" s="52" t="s">
        <v>129</v>
      </c>
    </row>
    <row r="108" spans="1:1" x14ac:dyDescent="0.25">
      <c r="A108" s="24" t="s">
        <v>129</v>
      </c>
    </row>
    <row r="109" spans="1:1" x14ac:dyDescent="0.25">
      <c r="A109" s="24" t="s">
        <v>128</v>
      </c>
    </row>
    <row r="110" spans="1:1" x14ac:dyDescent="0.25">
      <c r="A110" s="52" t="s">
        <v>128</v>
      </c>
    </row>
    <row r="111" spans="1:1" x14ac:dyDescent="0.25">
      <c r="A111" s="24" t="s">
        <v>128</v>
      </c>
    </row>
    <row r="112" spans="1:1" x14ac:dyDescent="0.25">
      <c r="A112" s="24" t="s">
        <v>127</v>
      </c>
    </row>
    <row r="113" spans="1:1" x14ac:dyDescent="0.25">
      <c r="A113" s="54" t="s">
        <v>127</v>
      </c>
    </row>
    <row r="114" spans="1:1" x14ac:dyDescent="0.25">
      <c r="A114" s="24" t="s">
        <v>126</v>
      </c>
    </row>
    <row r="115" spans="1:1" x14ac:dyDescent="0.25">
      <c r="A115" s="24" t="s">
        <v>126</v>
      </c>
    </row>
    <row r="116" spans="1:1" x14ac:dyDescent="0.25">
      <c r="A116" s="25" t="s">
        <v>125</v>
      </c>
    </row>
    <row r="117" spans="1:1" x14ac:dyDescent="0.25">
      <c r="A117" s="25" t="s">
        <v>124</v>
      </c>
    </row>
    <row r="118" spans="1:1" x14ac:dyDescent="0.25">
      <c r="A118" s="25" t="s">
        <v>123</v>
      </c>
    </row>
    <row r="119" spans="1:1" x14ac:dyDescent="0.25">
      <c r="A119" s="25" t="s">
        <v>123</v>
      </c>
    </row>
    <row r="120" spans="1:1" x14ac:dyDescent="0.25">
      <c r="A120" s="54" t="s">
        <v>122</v>
      </c>
    </row>
    <row r="121" spans="1:1" x14ac:dyDescent="0.25">
      <c r="A121" s="52" t="s">
        <v>121</v>
      </c>
    </row>
    <row r="122" spans="1:1" x14ac:dyDescent="0.25">
      <c r="A122" s="52" t="s">
        <v>121</v>
      </c>
    </row>
    <row r="123" spans="1:1" x14ac:dyDescent="0.25">
      <c r="A123" s="52" t="s">
        <v>121</v>
      </c>
    </row>
    <row r="124" spans="1:1" x14ac:dyDescent="0.25">
      <c r="A124" s="52" t="s">
        <v>121</v>
      </c>
    </row>
    <row r="125" spans="1:1" x14ac:dyDescent="0.25">
      <c r="A125" s="54" t="s">
        <v>121</v>
      </c>
    </row>
    <row r="126" spans="1:1" x14ac:dyDescent="0.25">
      <c r="A126" s="54" t="s">
        <v>121</v>
      </c>
    </row>
    <row r="127" spans="1:1" x14ac:dyDescent="0.25">
      <c r="A127" s="54" t="s">
        <v>120</v>
      </c>
    </row>
    <row r="128" spans="1:1" x14ac:dyDescent="0.25">
      <c r="A128" s="52" t="s">
        <v>120</v>
      </c>
    </row>
    <row r="129" spans="1:1" x14ac:dyDescent="0.25">
      <c r="A129" s="26" t="s">
        <v>119</v>
      </c>
    </row>
    <row r="130" spans="1:1" x14ac:dyDescent="0.25">
      <c r="A130" s="26" t="s">
        <v>118</v>
      </c>
    </row>
    <row r="131" spans="1:1" x14ac:dyDescent="0.25">
      <c r="A131" s="26" t="s">
        <v>117</v>
      </c>
    </row>
    <row r="132" spans="1:1" x14ac:dyDescent="0.25">
      <c r="A132" s="27" t="s">
        <v>116</v>
      </c>
    </row>
    <row r="133" spans="1:1" x14ac:dyDescent="0.25">
      <c r="A133" s="27" t="s">
        <v>115</v>
      </c>
    </row>
    <row r="134" spans="1:1" x14ac:dyDescent="0.25">
      <c r="A134" s="27" t="s">
        <v>115</v>
      </c>
    </row>
    <row r="135" spans="1:1" x14ac:dyDescent="0.25">
      <c r="A135" s="54" t="s">
        <v>114</v>
      </c>
    </row>
    <row r="136" spans="1:1" x14ac:dyDescent="0.25">
      <c r="A136" s="27" t="s">
        <v>113</v>
      </c>
    </row>
    <row r="137" spans="1:1" x14ac:dyDescent="0.25">
      <c r="A137" s="27" t="s">
        <v>112</v>
      </c>
    </row>
    <row r="138" spans="1:1" x14ac:dyDescent="0.25">
      <c r="A138" s="27" t="s">
        <v>112</v>
      </c>
    </row>
    <row r="139" spans="1:1" x14ac:dyDescent="0.25">
      <c r="A139" s="27" t="s">
        <v>111</v>
      </c>
    </row>
    <row r="140" spans="1:1" x14ac:dyDescent="0.25">
      <c r="A140" s="28" t="s">
        <v>111</v>
      </c>
    </row>
    <row r="141" spans="1:1" x14ac:dyDescent="0.25">
      <c r="A141" s="54" t="s">
        <v>110</v>
      </c>
    </row>
    <row r="142" spans="1:1" x14ac:dyDescent="0.25">
      <c r="A142" s="54" t="s">
        <v>110</v>
      </c>
    </row>
    <row r="143" spans="1:1" x14ac:dyDescent="0.25">
      <c r="A143" s="52" t="s">
        <v>110</v>
      </c>
    </row>
    <row r="144" spans="1:1" x14ac:dyDescent="0.25">
      <c r="A144" s="28" t="s">
        <v>109</v>
      </c>
    </row>
    <row r="145" spans="1:1" x14ac:dyDescent="0.25">
      <c r="A145" s="28" t="s">
        <v>109</v>
      </c>
    </row>
    <row r="146" spans="1:1" x14ac:dyDescent="0.25">
      <c r="A146" s="54" t="s">
        <v>109</v>
      </c>
    </row>
    <row r="147" spans="1:1" x14ac:dyDescent="0.25">
      <c r="A147" s="28" t="s">
        <v>108</v>
      </c>
    </row>
    <row r="148" spans="1:1" x14ac:dyDescent="0.25">
      <c r="A148" s="52" t="s">
        <v>108</v>
      </c>
    </row>
    <row r="149" spans="1:1" x14ac:dyDescent="0.25">
      <c r="A149" s="54" t="s">
        <v>108</v>
      </c>
    </row>
    <row r="150" spans="1:1" x14ac:dyDescent="0.25">
      <c r="A150" s="29" t="s">
        <v>107</v>
      </c>
    </row>
    <row r="151" spans="1:1" x14ac:dyDescent="0.25">
      <c r="A151" s="52" t="s">
        <v>105</v>
      </c>
    </row>
    <row r="152" spans="1:1" x14ac:dyDescent="0.25">
      <c r="A152" s="29" t="s">
        <v>105</v>
      </c>
    </row>
    <row r="153" spans="1:1" x14ac:dyDescent="0.25">
      <c r="A153" s="29" t="s">
        <v>105</v>
      </c>
    </row>
    <row r="154" spans="1:1" x14ac:dyDescent="0.25">
      <c r="A154" s="29" t="s">
        <v>104</v>
      </c>
    </row>
    <row r="155" spans="1:1" x14ac:dyDescent="0.25">
      <c r="A155" s="52" t="s">
        <v>103</v>
      </c>
    </row>
    <row r="156" spans="1:1" x14ac:dyDescent="0.25">
      <c r="A156" s="52" t="s">
        <v>103</v>
      </c>
    </row>
    <row r="157" spans="1:1" x14ac:dyDescent="0.25">
      <c r="A157" s="54" t="s">
        <v>102</v>
      </c>
    </row>
    <row r="158" spans="1:1" x14ac:dyDescent="0.25">
      <c r="A158" s="30" t="s">
        <v>101</v>
      </c>
    </row>
    <row r="159" spans="1:1" x14ac:dyDescent="0.25">
      <c r="A159" s="54" t="s">
        <v>101</v>
      </c>
    </row>
    <row r="160" spans="1:1" x14ac:dyDescent="0.25">
      <c r="A160" s="30" t="s">
        <v>99</v>
      </c>
    </row>
    <row r="161" spans="1:1" x14ac:dyDescent="0.25">
      <c r="A161" s="30" t="s">
        <v>99</v>
      </c>
    </row>
    <row r="162" spans="1:1" x14ac:dyDescent="0.25">
      <c r="A162" s="30" t="s">
        <v>99</v>
      </c>
    </row>
    <row r="163" spans="1:1" x14ac:dyDescent="0.25">
      <c r="A163" s="30" t="s">
        <v>98</v>
      </c>
    </row>
    <row r="164" spans="1:1" x14ac:dyDescent="0.25">
      <c r="A164" s="31" t="s">
        <v>98</v>
      </c>
    </row>
    <row r="165" spans="1:1" x14ac:dyDescent="0.25">
      <c r="A165" s="31" t="s">
        <v>97</v>
      </c>
    </row>
    <row r="166" spans="1:1" x14ac:dyDescent="0.25">
      <c r="A166" s="54" t="s">
        <v>96</v>
      </c>
    </row>
    <row r="167" spans="1:1" x14ac:dyDescent="0.25">
      <c r="A167" s="54" t="s">
        <v>96</v>
      </c>
    </row>
    <row r="168" spans="1:1" x14ac:dyDescent="0.25">
      <c r="A168" s="54" t="s">
        <v>96</v>
      </c>
    </row>
    <row r="169" spans="1:1" x14ac:dyDescent="0.25">
      <c r="A169" s="54" t="s">
        <v>96</v>
      </c>
    </row>
    <row r="170" spans="1:1" x14ac:dyDescent="0.25">
      <c r="A170" s="7" t="s">
        <v>96</v>
      </c>
    </row>
    <row r="171" spans="1:1" x14ac:dyDescent="0.25">
      <c r="A171" s="56" t="s">
        <v>95</v>
      </c>
    </row>
    <row r="172" spans="1:1" x14ac:dyDescent="0.25">
      <c r="A172" s="52" t="s">
        <v>95</v>
      </c>
    </row>
    <row r="173" spans="1:1" x14ac:dyDescent="0.25">
      <c r="A173" s="52" t="s">
        <v>94</v>
      </c>
    </row>
    <row r="174" spans="1:1" x14ac:dyDescent="0.25">
      <c r="A174" s="32" t="s">
        <v>94</v>
      </c>
    </row>
    <row r="175" spans="1:1" x14ac:dyDescent="0.25">
      <c r="A175" s="54" t="s">
        <v>94</v>
      </c>
    </row>
    <row r="176" spans="1:1" x14ac:dyDescent="0.25">
      <c r="A176" s="7" t="s">
        <v>94</v>
      </c>
    </row>
    <row r="177" spans="1:1" x14ac:dyDescent="0.25">
      <c r="A177" s="56" t="s">
        <v>93</v>
      </c>
    </row>
    <row r="178" spans="1:1" x14ac:dyDescent="0.25">
      <c r="A178" s="56" t="s">
        <v>93</v>
      </c>
    </row>
    <row r="179" spans="1:1" x14ac:dyDescent="0.25">
      <c r="A179" s="56" t="s">
        <v>93</v>
      </c>
    </row>
    <row r="180" spans="1:1" x14ac:dyDescent="0.25">
      <c r="A180" s="34" t="s">
        <v>92</v>
      </c>
    </row>
    <row r="181" spans="1:1" x14ac:dyDescent="0.25">
      <c r="A181" s="34" t="s">
        <v>92</v>
      </c>
    </row>
    <row r="182" spans="1:1" x14ac:dyDescent="0.25">
      <c r="A182" s="34" t="s">
        <v>90</v>
      </c>
    </row>
    <row r="183" spans="1:1" x14ac:dyDescent="0.25">
      <c r="A183" s="34" t="s">
        <v>90</v>
      </c>
    </row>
    <row r="184" spans="1:1" x14ac:dyDescent="0.25">
      <c r="A184" s="34" t="s">
        <v>90</v>
      </c>
    </row>
    <row r="185" spans="1:1" x14ac:dyDescent="0.25">
      <c r="A185" s="34" t="s">
        <v>88</v>
      </c>
    </row>
    <row r="186" spans="1:1" x14ac:dyDescent="0.25">
      <c r="A186" s="53" t="s">
        <v>88</v>
      </c>
    </row>
    <row r="187" spans="1:1" x14ac:dyDescent="0.25">
      <c r="A187" s="33" t="s">
        <v>87</v>
      </c>
    </row>
    <row r="188" spans="1:1" x14ac:dyDescent="0.25">
      <c r="A188" s="56" t="s">
        <v>87</v>
      </c>
    </row>
    <row r="189" spans="1:1" x14ac:dyDescent="0.25">
      <c r="A189" s="56" t="s">
        <v>85</v>
      </c>
    </row>
    <row r="190" spans="1:1" x14ac:dyDescent="0.25">
      <c r="A190" s="51" t="s">
        <v>85</v>
      </c>
    </row>
    <row r="191" spans="1:1" x14ac:dyDescent="0.25">
      <c r="A191" s="56" t="s">
        <v>85</v>
      </c>
    </row>
    <row r="192" spans="1:1" x14ac:dyDescent="0.25">
      <c r="A192" s="56" t="s">
        <v>84</v>
      </c>
    </row>
    <row r="193" spans="1:1" x14ac:dyDescent="0.25">
      <c r="A193" s="56" t="s">
        <v>83</v>
      </c>
    </row>
    <row r="194" spans="1:1" x14ac:dyDescent="0.25">
      <c r="A194" s="57" t="s">
        <v>82</v>
      </c>
    </row>
    <row r="195" spans="1:1" x14ac:dyDescent="0.25">
      <c r="A195" s="56" t="s">
        <v>81</v>
      </c>
    </row>
    <row r="196" spans="1:1" x14ac:dyDescent="0.25">
      <c r="A196" s="56" t="s">
        <v>80</v>
      </c>
    </row>
    <row r="197" spans="1:1" x14ac:dyDescent="0.25">
      <c r="A197" s="56" t="s">
        <v>78</v>
      </c>
    </row>
    <row r="198" spans="1:1" x14ac:dyDescent="0.25">
      <c r="A198" s="58" t="s">
        <v>78</v>
      </c>
    </row>
    <row r="199" spans="1:1" x14ac:dyDescent="0.25">
      <c r="A199" s="56" t="s">
        <v>77</v>
      </c>
    </row>
    <row r="200" spans="1:1" x14ac:dyDescent="0.25">
      <c r="A200" s="56" t="s">
        <v>76</v>
      </c>
    </row>
    <row r="201" spans="1:1" x14ac:dyDescent="0.25">
      <c r="A201" s="56" t="s">
        <v>75</v>
      </c>
    </row>
    <row r="202" spans="1:1" x14ac:dyDescent="0.25">
      <c r="A202" s="51" t="s">
        <v>75</v>
      </c>
    </row>
    <row r="203" spans="1:1" x14ac:dyDescent="0.25">
      <c r="A203" s="51" t="s">
        <v>75</v>
      </c>
    </row>
    <row r="204" spans="1:1" x14ac:dyDescent="0.25">
      <c r="A204" s="56" t="s">
        <v>74</v>
      </c>
    </row>
    <row r="205" spans="1:1" x14ac:dyDescent="0.25">
      <c r="A205" s="35" t="s">
        <v>73</v>
      </c>
    </row>
    <row r="206" spans="1:1" x14ac:dyDescent="0.25">
      <c r="A206" s="35" t="s">
        <v>72</v>
      </c>
    </row>
    <row r="207" spans="1:1" x14ac:dyDescent="0.25">
      <c r="A207" s="36" t="s">
        <v>72</v>
      </c>
    </row>
    <row r="208" spans="1:1" x14ac:dyDescent="0.25">
      <c r="A208" s="36" t="s">
        <v>72</v>
      </c>
    </row>
    <row r="209" spans="1:1" x14ac:dyDescent="0.25">
      <c r="A209" s="36" t="s">
        <v>72</v>
      </c>
    </row>
    <row r="210" spans="1:1" x14ac:dyDescent="0.25">
      <c r="A210" s="36" t="s">
        <v>71</v>
      </c>
    </row>
    <row r="211" spans="1:1" x14ac:dyDescent="0.25">
      <c r="A211" s="36" t="s">
        <v>71</v>
      </c>
    </row>
    <row r="212" spans="1:1" x14ac:dyDescent="0.25">
      <c r="A212" s="54" t="s">
        <v>70</v>
      </c>
    </row>
    <row r="213" spans="1:1" x14ac:dyDescent="0.25">
      <c r="A213" s="37" t="s">
        <v>69</v>
      </c>
    </row>
    <row r="214" spans="1:1" x14ac:dyDescent="0.25">
      <c r="A214" s="37" t="s">
        <v>67</v>
      </c>
    </row>
    <row r="215" spans="1:1" x14ac:dyDescent="0.25">
      <c r="A215" s="37" t="s">
        <v>67</v>
      </c>
    </row>
    <row r="216" spans="1:1" x14ac:dyDescent="0.25">
      <c r="A216" s="52" t="s">
        <v>67</v>
      </c>
    </row>
    <row r="217" spans="1:1" x14ac:dyDescent="0.25">
      <c r="A217" s="37" t="s">
        <v>67</v>
      </c>
    </row>
    <row r="218" spans="1:1" x14ac:dyDescent="0.25">
      <c r="A218" s="37" t="s">
        <v>66</v>
      </c>
    </row>
    <row r="219" spans="1:1" x14ac:dyDescent="0.25">
      <c r="A219" s="54" t="s">
        <v>66</v>
      </c>
    </row>
    <row r="220" spans="1:1" x14ac:dyDescent="0.25">
      <c r="A220" s="38" t="s">
        <v>64</v>
      </c>
    </row>
    <row r="221" spans="1:1" x14ac:dyDescent="0.25">
      <c r="A221" s="38" t="s">
        <v>63</v>
      </c>
    </row>
    <row r="222" spans="1:1" x14ac:dyDescent="0.25">
      <c r="A222" s="56" t="s">
        <v>62</v>
      </c>
    </row>
    <row r="223" spans="1:1" x14ac:dyDescent="0.25">
      <c r="A223" s="56" t="s">
        <v>62</v>
      </c>
    </row>
    <row r="224" spans="1:1" x14ac:dyDescent="0.25">
      <c r="A224" s="39" t="s">
        <v>60</v>
      </c>
    </row>
    <row r="225" spans="1:1" x14ac:dyDescent="0.25">
      <c r="A225" s="54" t="s">
        <v>60</v>
      </c>
    </row>
    <row r="226" spans="1:1" x14ac:dyDescent="0.25">
      <c r="A226" s="39" t="s">
        <v>59</v>
      </c>
    </row>
    <row r="227" spans="1:1" x14ac:dyDescent="0.25">
      <c r="A227" s="56" t="s">
        <v>59</v>
      </c>
    </row>
    <row r="228" spans="1:1" x14ac:dyDescent="0.25">
      <c r="A228" s="56" t="s">
        <v>57</v>
      </c>
    </row>
    <row r="229" spans="1:1" x14ac:dyDescent="0.25">
      <c r="A229" s="40" t="s">
        <v>57</v>
      </c>
    </row>
    <row r="230" spans="1:1" x14ac:dyDescent="0.25">
      <c r="A230" s="40" t="s">
        <v>56</v>
      </c>
    </row>
    <row r="231" spans="1:1" x14ac:dyDescent="0.25">
      <c r="A231" s="40" t="s">
        <v>55</v>
      </c>
    </row>
    <row r="232" spans="1:1" x14ac:dyDescent="0.25">
      <c r="A232" s="53" t="s">
        <v>55</v>
      </c>
    </row>
    <row r="233" spans="1:1" x14ac:dyDescent="0.25">
      <c r="A233" s="56" t="s">
        <v>54</v>
      </c>
    </row>
    <row r="234" spans="1:1" x14ac:dyDescent="0.25">
      <c r="A234" s="52" t="s">
        <v>203</v>
      </c>
    </row>
    <row r="235" spans="1:1" x14ac:dyDescent="0.25">
      <c r="A235" s="41" t="s">
        <v>53</v>
      </c>
    </row>
    <row r="236" spans="1:1" x14ac:dyDescent="0.25">
      <c r="A236" s="52" t="s">
        <v>53</v>
      </c>
    </row>
    <row r="237" spans="1:1" x14ac:dyDescent="0.25">
      <c r="A237" s="41" t="s">
        <v>53</v>
      </c>
    </row>
    <row r="238" spans="1:1" x14ac:dyDescent="0.25">
      <c r="A238" s="56" t="s">
        <v>52</v>
      </c>
    </row>
    <row r="239" spans="1:1" x14ac:dyDescent="0.25">
      <c r="A239" s="56" t="s">
        <v>52</v>
      </c>
    </row>
    <row r="240" spans="1:1" x14ac:dyDescent="0.25">
      <c r="A240" s="42" t="s">
        <v>51</v>
      </c>
    </row>
    <row r="241" spans="1:1" x14ac:dyDescent="0.25">
      <c r="A241" s="42" t="s">
        <v>50</v>
      </c>
    </row>
    <row r="242" spans="1:1" x14ac:dyDescent="0.25">
      <c r="A242" s="52" t="s">
        <v>49</v>
      </c>
    </row>
    <row r="243" spans="1:1" x14ac:dyDescent="0.25">
      <c r="A243" s="42" t="s">
        <v>48</v>
      </c>
    </row>
    <row r="244" spans="1:1" x14ac:dyDescent="0.25">
      <c r="A244" s="56" t="s">
        <v>48</v>
      </c>
    </row>
    <row r="245" spans="1:1" x14ac:dyDescent="0.25">
      <c r="A245" s="56" t="s">
        <v>48</v>
      </c>
    </row>
    <row r="246" spans="1:1" x14ac:dyDescent="0.25">
      <c r="A246" s="55" t="s">
        <v>47</v>
      </c>
    </row>
    <row r="247" spans="1:1" x14ac:dyDescent="0.25">
      <c r="A247" s="43" t="s">
        <v>47</v>
      </c>
    </row>
    <row r="248" spans="1:1" x14ac:dyDescent="0.25">
      <c r="A248" s="54" t="s">
        <v>47</v>
      </c>
    </row>
    <row r="249" spans="1:1" x14ac:dyDescent="0.25">
      <c r="A249" s="43" t="s">
        <v>46</v>
      </c>
    </row>
    <row r="250" spans="1:1" x14ac:dyDescent="0.25">
      <c r="A250" s="43" t="s">
        <v>45</v>
      </c>
    </row>
    <row r="251" spans="1:1" x14ac:dyDescent="0.25">
      <c r="A251" s="43" t="s">
        <v>44</v>
      </c>
    </row>
    <row r="252" spans="1:1" x14ac:dyDescent="0.25">
      <c r="A252" s="44" t="s">
        <v>43</v>
      </c>
    </row>
    <row r="253" spans="1:1" x14ac:dyDescent="0.25">
      <c r="A253" s="44" t="s">
        <v>42</v>
      </c>
    </row>
    <row r="254" spans="1:1" x14ac:dyDescent="0.25">
      <c r="A254" s="44" t="s">
        <v>41</v>
      </c>
    </row>
    <row r="255" spans="1:1" x14ac:dyDescent="0.25">
      <c r="A255" s="56" t="s">
        <v>41</v>
      </c>
    </row>
    <row r="256" spans="1:1" x14ac:dyDescent="0.25">
      <c r="A256" s="56" t="s">
        <v>41</v>
      </c>
    </row>
    <row r="257" spans="1:1" x14ac:dyDescent="0.25">
      <c r="A257" s="56" t="s">
        <v>40</v>
      </c>
    </row>
    <row r="258" spans="1:1" x14ac:dyDescent="0.25">
      <c r="A258" s="54" t="s">
        <v>40</v>
      </c>
    </row>
    <row r="259" spans="1:1" x14ac:dyDescent="0.25">
      <c r="A259" s="45" t="s">
        <v>39</v>
      </c>
    </row>
    <row r="260" spans="1:1" x14ac:dyDescent="0.25">
      <c r="A260" s="45" t="s">
        <v>39</v>
      </c>
    </row>
    <row r="261" spans="1:1" x14ac:dyDescent="0.25">
      <c r="A261" s="56" t="s">
        <v>38</v>
      </c>
    </row>
    <row r="262" spans="1:1" x14ac:dyDescent="0.25">
      <c r="A262" s="56" t="s">
        <v>38</v>
      </c>
    </row>
    <row r="263" spans="1:1" x14ac:dyDescent="0.25">
      <c r="A263" s="56" t="s">
        <v>37</v>
      </c>
    </row>
    <row r="264" spans="1:1" x14ac:dyDescent="0.25">
      <c r="A264" s="46" t="s">
        <v>36</v>
      </c>
    </row>
    <row r="265" spans="1:1" x14ac:dyDescent="0.25">
      <c r="A265" s="46" t="s">
        <v>36</v>
      </c>
    </row>
    <row r="266" spans="1:1" x14ac:dyDescent="0.25">
      <c r="A266" s="46" t="s">
        <v>35</v>
      </c>
    </row>
    <row r="267" spans="1:1" x14ac:dyDescent="0.25">
      <c r="A267" s="46" t="s">
        <v>33</v>
      </c>
    </row>
    <row r="268" spans="1:1" x14ac:dyDescent="0.25">
      <c r="A268" s="46" t="s">
        <v>33</v>
      </c>
    </row>
    <row r="269" spans="1:1" x14ac:dyDescent="0.25">
      <c r="A269" s="46" t="s">
        <v>33</v>
      </c>
    </row>
    <row r="270" spans="1:1" x14ac:dyDescent="0.25">
      <c r="A270" s="47" t="s">
        <v>33</v>
      </c>
    </row>
    <row r="271" spans="1:1" x14ac:dyDescent="0.25">
      <c r="A271" s="47" t="s">
        <v>31</v>
      </c>
    </row>
    <row r="272" spans="1:1" x14ac:dyDescent="0.25">
      <c r="A272" s="53" t="s">
        <v>31</v>
      </c>
    </row>
    <row r="273" spans="1:1" x14ac:dyDescent="0.25">
      <c r="A273" s="56" t="s">
        <v>30</v>
      </c>
    </row>
    <row r="274" spans="1:1" x14ac:dyDescent="0.25">
      <c r="A274" s="56" t="s">
        <v>28</v>
      </c>
    </row>
    <row r="275" spans="1:1" x14ac:dyDescent="0.25">
      <c r="A275" s="48" t="s">
        <v>28</v>
      </c>
    </row>
    <row r="276" spans="1:1" x14ac:dyDescent="0.25">
      <c r="A276" s="54" t="s">
        <v>26</v>
      </c>
    </row>
    <row r="277" spans="1:1" x14ac:dyDescent="0.25">
      <c r="A277" s="56" t="s">
        <v>26</v>
      </c>
    </row>
    <row r="278" spans="1:1" x14ac:dyDescent="0.25">
      <c r="A278" s="56" t="s">
        <v>26</v>
      </c>
    </row>
    <row r="279" spans="1:1" x14ac:dyDescent="0.25">
      <c r="A279" s="56" t="s">
        <v>26</v>
      </c>
    </row>
    <row r="280" spans="1:1" x14ac:dyDescent="0.25">
      <c r="A280" s="56" t="s">
        <v>25</v>
      </c>
    </row>
    <row r="281" spans="1:1" x14ac:dyDescent="0.25">
      <c r="A281" s="56" t="s">
        <v>25</v>
      </c>
    </row>
    <row r="282" spans="1:1" x14ac:dyDescent="0.25">
      <c r="A282" s="56" t="s">
        <v>24</v>
      </c>
    </row>
    <row r="283" spans="1:1" x14ac:dyDescent="0.25">
      <c r="A283" s="56" t="s">
        <v>23</v>
      </c>
    </row>
    <row r="284" spans="1:1" x14ac:dyDescent="0.25">
      <c r="A284" s="56" t="s">
        <v>22</v>
      </c>
    </row>
    <row r="285" spans="1:1" x14ac:dyDescent="0.25">
      <c r="A285" s="56" t="s">
        <v>21</v>
      </c>
    </row>
    <row r="286" spans="1:1" x14ac:dyDescent="0.25">
      <c r="A286" s="58" t="s">
        <v>21</v>
      </c>
    </row>
    <row r="287" spans="1:1" x14ac:dyDescent="0.25">
      <c r="A287" s="56" t="s">
        <v>21</v>
      </c>
    </row>
    <row r="288" spans="1:1" x14ac:dyDescent="0.25">
      <c r="A288" s="57" t="s">
        <v>20</v>
      </c>
    </row>
    <row r="289" spans="1:1" x14ac:dyDescent="0.25">
      <c r="A289" s="56" t="s">
        <v>20</v>
      </c>
    </row>
    <row r="290" spans="1:1" x14ac:dyDescent="0.25">
      <c r="A290" s="56" t="s">
        <v>20</v>
      </c>
    </row>
    <row r="291" spans="1:1" x14ac:dyDescent="0.25">
      <c r="A291" s="56" t="s">
        <v>19</v>
      </c>
    </row>
    <row r="292" spans="1:1" x14ac:dyDescent="0.25">
      <c r="A292" s="56" t="s">
        <v>19</v>
      </c>
    </row>
    <row r="293" spans="1:1" x14ac:dyDescent="0.25">
      <c r="A293" s="52" t="s">
        <v>19</v>
      </c>
    </row>
    <row r="294" spans="1:1" x14ac:dyDescent="0.25">
      <c r="A294" s="52" t="s">
        <v>18</v>
      </c>
    </row>
    <row r="295" spans="1:1" x14ac:dyDescent="0.25">
      <c r="A295" s="52" t="s">
        <v>18</v>
      </c>
    </row>
    <row r="296" spans="1:1" x14ac:dyDescent="0.25">
      <c r="A296" s="56" t="s">
        <v>17</v>
      </c>
    </row>
    <row r="297" spans="1:1" x14ac:dyDescent="0.25">
      <c r="A297" s="52" t="s">
        <v>15</v>
      </c>
    </row>
    <row r="298" spans="1:1" x14ac:dyDescent="0.25">
      <c r="A298" s="57" t="s">
        <v>15</v>
      </c>
    </row>
    <row r="299" spans="1:1" x14ac:dyDescent="0.25">
      <c r="A299" s="51" t="s">
        <v>15</v>
      </c>
    </row>
    <row r="300" spans="1:1" x14ac:dyDescent="0.25">
      <c r="A300" s="56" t="s">
        <v>14</v>
      </c>
    </row>
    <row r="301" spans="1:1" x14ac:dyDescent="0.25">
      <c r="A301" s="56" t="s">
        <v>13</v>
      </c>
    </row>
    <row r="302" spans="1:1" x14ac:dyDescent="0.25">
      <c r="A302" s="56" t="s">
        <v>13</v>
      </c>
    </row>
    <row r="303" spans="1:1" x14ac:dyDescent="0.25">
      <c r="A303" s="56" t="s">
        <v>12</v>
      </c>
    </row>
    <row r="304" spans="1:1" x14ac:dyDescent="0.25">
      <c r="A304" s="56" t="s">
        <v>11</v>
      </c>
    </row>
    <row r="305" spans="1:1" x14ac:dyDescent="0.25">
      <c r="A305" s="56" t="s">
        <v>11</v>
      </c>
    </row>
    <row r="306" spans="1:1" x14ac:dyDescent="0.25">
      <c r="A306" s="56" t="s">
        <v>11</v>
      </c>
    </row>
    <row r="307" spans="1:1" x14ac:dyDescent="0.25">
      <c r="A307" s="56" t="s">
        <v>11</v>
      </c>
    </row>
    <row r="308" spans="1:1" x14ac:dyDescent="0.25">
      <c r="A308" s="56" t="s">
        <v>10</v>
      </c>
    </row>
    <row r="309" spans="1:1" x14ac:dyDescent="0.25">
      <c r="A309" s="56" t="s">
        <v>10</v>
      </c>
    </row>
    <row r="310" spans="1:1" x14ac:dyDescent="0.25">
      <c r="A310" s="56" t="s">
        <v>8</v>
      </c>
    </row>
    <row r="311" spans="1:1" x14ac:dyDescent="0.25">
      <c r="A311" s="56" t="s">
        <v>8</v>
      </c>
    </row>
    <row r="312" spans="1:1" x14ac:dyDescent="0.25">
      <c r="A312" s="56" t="s">
        <v>7</v>
      </c>
    </row>
    <row r="313" spans="1:1" x14ac:dyDescent="0.25">
      <c r="A313" s="56" t="s">
        <v>7</v>
      </c>
    </row>
    <row r="314" spans="1:1" x14ac:dyDescent="0.25">
      <c r="A314" s="56" t="s">
        <v>5</v>
      </c>
    </row>
    <row r="315" spans="1:1" x14ac:dyDescent="0.25">
      <c r="A315" s="57" t="s">
        <v>5</v>
      </c>
    </row>
    <row r="316" spans="1:1" x14ac:dyDescent="0.25">
      <c r="A316" s="56" t="s">
        <v>5</v>
      </c>
    </row>
    <row r="317" spans="1:1" x14ac:dyDescent="0.25">
      <c r="A317" s="56" t="s">
        <v>4</v>
      </c>
    </row>
    <row r="318" spans="1:1" x14ac:dyDescent="0.25">
      <c r="A318" s="51" t="s">
        <v>4</v>
      </c>
    </row>
    <row r="319" spans="1:1" x14ac:dyDescent="0.25">
      <c r="A319" s="56" t="s">
        <v>205</v>
      </c>
    </row>
    <row r="320" spans="1:1" x14ac:dyDescent="0.25">
      <c r="A320" s="56" t="s">
        <v>3</v>
      </c>
    </row>
    <row r="321" spans="1:1" x14ac:dyDescent="0.25">
      <c r="A321" s="56" t="s">
        <v>3</v>
      </c>
    </row>
    <row r="322" spans="1:1" x14ac:dyDescent="0.25">
      <c r="A322" s="56" t="s">
        <v>2</v>
      </c>
    </row>
    <row r="323" spans="1:1" x14ac:dyDescent="0.25">
      <c r="A323" s="56" t="s">
        <v>202</v>
      </c>
    </row>
    <row r="324" spans="1:1" x14ac:dyDescent="0.25">
      <c r="A324" s="56" t="s">
        <v>1</v>
      </c>
    </row>
    <row r="325" spans="1:1" x14ac:dyDescent="0.25">
      <c r="A325" s="56" t="s">
        <v>1</v>
      </c>
    </row>
    <row r="326" spans="1:1" x14ac:dyDescent="0.25">
      <c r="A326" s="56" t="s">
        <v>0</v>
      </c>
    </row>
    <row r="327" spans="1:1" x14ac:dyDescent="0.25">
      <c r="A327" s="56" t="s">
        <v>0</v>
      </c>
    </row>
  </sheetData>
  <sortState ref="A1:A327">
    <sortCondition ref="A48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750F-555C-4867-90F8-24398F6D7254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Gebühren gesamt</vt:lpstr>
      <vt:lpstr>Mannschaften Erwachsen</vt:lpstr>
      <vt:lpstr>Wintercup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Linsbichler Alexander</dc:creator>
  <cp:lastModifiedBy>ak126305</cp:lastModifiedBy>
  <dcterms:created xsi:type="dcterms:W3CDTF">2015-06-05T18:19:34Z</dcterms:created>
  <dcterms:modified xsi:type="dcterms:W3CDTF">2024-05-21T13:54:54Z</dcterms:modified>
</cp:coreProperties>
</file>